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firstSheet="12" activeTab="13"/>
  </bookViews>
  <sheets>
    <sheet name="不动产登记经费" sheetId="2" r:id="rId1"/>
    <sheet name="自然执法检查" sheetId="3" r:id="rId2"/>
    <sheet name="涉土诉讼案件律师代理费" sheetId="4" r:id="rId3"/>
    <sheet name="扫黑除恶专项斗争" sheetId="5" r:id="rId4"/>
    <sheet name="征地拆迁打图服务费" sheetId="6" r:id="rId5"/>
    <sheet name="因公出差伙食补助与交通补贴" sheetId="7" r:id="rId6"/>
    <sheet name="扶贫工作经费" sheetId="8" r:id="rId7"/>
    <sheet name="房地一体确权登记发证技术服务费" sheetId="9" r:id="rId8"/>
    <sheet name="建设用地报批技术服务费" sheetId="10" r:id="rId9"/>
    <sheet name="集体土地所有权权籍调查技术服务费" sheetId="11" r:id="rId10"/>
    <sheet name="蓉江新区县级发证矿山资源储量报告" sheetId="12" r:id="rId11"/>
    <sheet name="县级发证矿业权勘查开采信息公示实地 核查费" sheetId="13" r:id="rId12"/>
    <sheet name="过渡期土地利用总体规划和城市总体规划调整等" sheetId="14" r:id="rId13"/>
    <sheet name="地质灾害防治经费" sheetId="15" r:id="rId14"/>
  </sheets>
  <calcPr calcId="144525"/>
</workbook>
</file>

<file path=xl/sharedStrings.xml><?xml version="1.0" encoding="utf-8"?>
<sst xmlns="http://schemas.openxmlformats.org/spreadsheetml/2006/main" count="920" uniqueCount="203">
  <si>
    <t>附件2</t>
  </si>
  <si>
    <t>项目支出绩效自评表</t>
  </si>
  <si>
    <t>（2020年度）</t>
  </si>
  <si>
    <t>项目名称</t>
  </si>
  <si>
    <t>不动产登记经费（包含散户不动产登记测绘费）</t>
  </si>
  <si>
    <t>主管部门</t>
  </si>
  <si>
    <t>赣州市自然资源局</t>
  </si>
  <si>
    <t>实施单位</t>
  </si>
  <si>
    <t>赣州市自然资源局蓉江新区分局</t>
  </si>
  <si>
    <t>项目资金
（万元）</t>
  </si>
  <si>
    <t>年初预算数</t>
  </si>
  <si>
    <t>全年预算数（A)</t>
  </si>
  <si>
    <t>全年执行数(B)</t>
  </si>
  <si>
    <t>分值</t>
  </si>
  <si>
    <t>执行率(B/A)</t>
  </si>
  <si>
    <t>得分</t>
  </si>
  <si>
    <t>年度资金总额</t>
  </si>
  <si>
    <t>其中：当年财政拨款</t>
  </si>
  <si>
    <t>—</t>
  </si>
  <si>
    <t xml:space="preserve">      上年结转资金</t>
  </si>
  <si>
    <t xml:space="preserve">    其他资金</t>
  </si>
  <si>
    <t>年度总体目标</t>
  </si>
  <si>
    <t>预期目标</t>
  </si>
  <si>
    <t>实际完成情况</t>
  </si>
  <si>
    <t>顺利开展不动产登记工作，购买登记系统必需的硬件支撑设备（电脑、打印机等）、办公设备，对不动产登记进行必要的宣传</t>
  </si>
  <si>
    <t>为不动产登记站购买高拍仪、台式电脑、打印机、碎纸机等办公设备，支付见习生工资及津补贴以及其他零星支出</t>
  </si>
  <si>
    <t>绩
效
指
标</t>
  </si>
  <si>
    <t>一级指标</t>
  </si>
  <si>
    <t>二级指标</t>
  </si>
  <si>
    <t>三级指标</t>
  </si>
  <si>
    <t>年度指标值（A)</t>
  </si>
  <si>
    <t>实际完成值(B)</t>
  </si>
  <si>
    <t>偏差原因分析及改进措施</t>
  </si>
  <si>
    <t>产出指标（50分）</t>
  </si>
  <si>
    <t>数量指标</t>
  </si>
  <si>
    <t>指标1：依申请办理辖区内项目不动产证</t>
  </si>
  <si>
    <t>=100%</t>
  </si>
  <si>
    <t>质量指标</t>
  </si>
  <si>
    <t>指标1：发证合格率</t>
  </si>
  <si>
    <t>时效指标</t>
  </si>
  <si>
    <t>指标1：抵押业务</t>
  </si>
  <si>
    <t>2个工作日</t>
  </si>
  <si>
    <t>指标2：转移业务</t>
  </si>
  <si>
    <t>3个工作日</t>
  </si>
  <si>
    <t>指标3：首次登记</t>
  </si>
  <si>
    <t>5个工作日</t>
  </si>
  <si>
    <t>效益指标（30分）</t>
  </si>
  <si>
    <t>经济效益
指标</t>
  </si>
  <si>
    <t>指标1：办证收取一定的费用</t>
  </si>
  <si>
    <t>增加非税收入</t>
  </si>
  <si>
    <t>社会效益
指标</t>
  </si>
  <si>
    <t>指标1：健全不动产登记体系，保证不动产登记持续健康发展</t>
  </si>
  <si>
    <t>&gt;=90%</t>
  </si>
  <si>
    <t>满意度
指标
（10分）</t>
  </si>
  <si>
    <t>服务对象满意度指标</t>
  </si>
  <si>
    <t>指标1：群众对不动产工作满意度</t>
  </si>
  <si>
    <t>总分</t>
  </si>
  <si>
    <t xml:space="preserve">填报人：                                                  审核人：                                     </t>
  </si>
  <si>
    <r>
      <rPr>
        <sz val="12"/>
        <color theme="1"/>
        <rFont val="宋体"/>
        <charset val="134"/>
      </rPr>
      <t>注：1</t>
    </r>
    <r>
      <rPr>
        <sz val="12"/>
        <color indexed="8"/>
        <rFont val="宋体"/>
        <charset val="134"/>
      </rPr>
      <t>.得分一档最高不能超过该指标分值上限。</t>
    </r>
  </si>
  <si>
    <r>
      <rPr>
        <sz val="12"/>
        <color theme="1"/>
        <rFont val="宋体"/>
        <charset val="134"/>
      </rPr>
      <t xml:space="preserve">    2.评分标准：（1） 若为</t>
    </r>
    <r>
      <rPr>
        <b/>
        <sz val="12"/>
        <color indexed="8"/>
        <rFont val="宋体"/>
        <charset val="134"/>
      </rPr>
      <t>定性指标</t>
    </r>
    <r>
      <rPr>
        <sz val="12"/>
        <color theme="1"/>
        <rFont val="宋体"/>
        <charset val="134"/>
      </rPr>
      <t>，则根据“三档”原则分别按照指标分值的100-80%(含80%)、80-50%(含50%)、50-0%来记分。定性指标根据指标完成情况分为：达成年度指标、部分达成年度指标并具有一定效果、未达成年度指标且效果较差三档，分别按照该指标对应分值区间100-80%(含80%)、80-50%(含50%)、50-0%合理确定分值。</t>
    </r>
  </si>
  <si>
    <r>
      <rPr>
        <sz val="12"/>
        <color theme="1"/>
        <rFont val="宋体"/>
        <charset val="134"/>
      </rPr>
      <t xml:space="preserve">   （2）若为</t>
    </r>
    <r>
      <rPr>
        <b/>
        <sz val="12"/>
        <color indexed="8"/>
        <rFont val="宋体"/>
        <charset val="134"/>
      </rPr>
      <t>定量指标</t>
    </r>
    <r>
      <rPr>
        <sz val="12"/>
        <color theme="1"/>
        <rFont val="宋体"/>
        <charset val="134"/>
      </rPr>
      <t>，完成值达到指标值，记满分；未达到指标值，按B/A或A/B*该指标分值记分。定量指标若为正向指标（即指标值为≥*），则得分计算方法应用全年实际值（B）/年度指标值（A）*该指标分值；若定量指标为反向指标（即指标值为≤*），则得分计算方法应用年度指标值（A）/全年实际值（B）*该指标分值。</t>
    </r>
  </si>
  <si>
    <t xml:space="preserve">    3.请在“未完成原因分析”中说明偏离目标、不能完成目标的原因及拟采取的措施。</t>
  </si>
  <si>
    <t>自然资源执法检查</t>
  </si>
  <si>
    <t>为本年度自然资源执法工作提供资金支持，确保实现“零问责”目标</t>
  </si>
  <si>
    <t>基本完成本年度执法工作，实现“零问责”目标</t>
  </si>
  <si>
    <t>指标1：图斑上级认定抽查图斑判定真实性</t>
  </si>
  <si>
    <t>&gt;90%</t>
  </si>
  <si>
    <t>指标1：系统审核通过率</t>
  </si>
  <si>
    <t>指标1：按照上级要求时间点完成</t>
  </si>
  <si>
    <t>及时</t>
  </si>
  <si>
    <t>指标1：严厉打击违法用地行为</t>
  </si>
  <si>
    <t>指标1：群众对自然资源执法工作满意度</t>
  </si>
  <si>
    <t>涉土诉讼案件律师代理费</t>
  </si>
  <si>
    <t>完善行政应诉工作，规范应诉行为，化解行政争议，推进依法行政和法治政府建设</t>
  </si>
  <si>
    <t>处理行政诉讼、行政复议案，解决法律纠纷、维护政府公信力、维护社会稳定</t>
  </si>
  <si>
    <t>指标1：处理行政诉讼、行政复议案</t>
  </si>
  <si>
    <t>&gt;13起</t>
  </si>
  <si>
    <t>14起</t>
  </si>
  <si>
    <t>指标1：行政复议：力争上级行政复议机关维持我局作出的行政行为</t>
  </si>
  <si>
    <t>&gt;=95%</t>
  </si>
  <si>
    <t>指标2：行政诉讼：力争人民法院作出对我局有利的行政判决或裁定</t>
  </si>
  <si>
    <t>指标1：行政复议：按上级通知提交行政复议答复书和证据材料</t>
  </si>
  <si>
    <t>指标2：行政诉讼：按人民法院举证通知书和应诉通知书等通知，提交答辩状和证据材料，并出庭参加应诉</t>
  </si>
  <si>
    <t>指标1：解决法律纠纷、维护政府公信力、维护社会稳定</t>
  </si>
  <si>
    <t>指标1：群众对依法行政工作满意度</t>
  </si>
  <si>
    <t>扫黑除恶专项斗争</t>
  </si>
  <si>
    <t>聚焦自然资源重点行业领域深入开展涉黑涉恶线索排查核查和乱像整治</t>
  </si>
  <si>
    <t>积极开展线索摸排和宣传，取的预期效果</t>
  </si>
  <si>
    <t>指标1：扫黑除恶宣传次数</t>
  </si>
  <si>
    <t>&gt;=36次</t>
  </si>
  <si>
    <t>40次</t>
  </si>
  <si>
    <t>指标2：召开扫黑除恶专题会议</t>
  </si>
  <si>
    <t>&gt;=10次</t>
  </si>
  <si>
    <t>12次</t>
  </si>
  <si>
    <t>指标1：严厉打击涉黑涉恶犯罪，维护社会治安秩序</t>
  </si>
  <si>
    <t>指标1：群众对自然资源领域扫黑除恶工作满意度</t>
  </si>
  <si>
    <t>征地拆迁打图服务费</t>
  </si>
  <si>
    <t>用于征地拆迁打图相关费用，购买墨粉、硒鼓，废粉芯片，设备日常维护等</t>
  </si>
  <si>
    <t>指标1：图纸质量合格率</t>
  </si>
  <si>
    <t>指标1：按照时间点完成及时率</t>
  </si>
  <si>
    <t>指标1：加快推进我区征地拆迁工作</t>
  </si>
  <si>
    <t>指标1：使用人员满意度</t>
  </si>
  <si>
    <t>因公出差伙食补助与交通补贴</t>
  </si>
  <si>
    <t>平均每月发放因公出差伙食与交通补助37人次，以实际符合条件并发放为准</t>
  </si>
  <si>
    <t>指标1：平均每月发放因公出差伙食与交通补助人次</t>
  </si>
  <si>
    <t>&gt;=37人次</t>
  </si>
  <si>
    <t>37人次</t>
  </si>
  <si>
    <t>指标1：补助发放准确率</t>
  </si>
  <si>
    <t>指标1：补助发放及时率</t>
  </si>
  <si>
    <t>成本指标</t>
  </si>
  <si>
    <t>指标1：伙食补助60元/人/次，市内交通补助30元/人/次</t>
  </si>
  <si>
    <t>据实发放</t>
  </si>
  <si>
    <t>指标1：补助政策知晓率</t>
  </si>
  <si>
    <t>可持续影响指标</t>
  </si>
  <si>
    <t>指标1：提升职工归属感</t>
  </si>
  <si>
    <t>有所提升</t>
  </si>
  <si>
    <t>指标1：职工满意度</t>
  </si>
  <si>
    <t>扶贫工作经费</t>
  </si>
  <si>
    <t>扶贫工作经费按规定拨付至挂点村村级账户，助力村级脱贫工作</t>
  </si>
  <si>
    <t>扶贫工作经费已按规定拨付至挂点村村级账户，助力村级脱贫工作</t>
  </si>
  <si>
    <t>指标1：帮扶定点村</t>
  </si>
  <si>
    <t>=2个</t>
  </si>
  <si>
    <t>2个</t>
  </si>
  <si>
    <t>无</t>
  </si>
  <si>
    <t>指标1：扶贫资金拨付到位率</t>
  </si>
  <si>
    <t>指标1：拨付资金完成及时率</t>
  </si>
  <si>
    <t>指标1：助力扶贫攻坚，推动挂点村各方面发展，改善贫困户生活条件</t>
  </si>
  <si>
    <t>指标1：贫困户满意度</t>
  </si>
  <si>
    <t>房地一体确权登记发证技术服务费</t>
  </si>
  <si>
    <t>为辖区内房地一体确权登记发证工作提供技术服务支持</t>
  </si>
  <si>
    <t>指标1：完成辖区内所有农房确权登记发证技术服务工作</t>
  </si>
  <si>
    <t>=34个行政村</t>
  </si>
  <si>
    <t>34个行政村</t>
  </si>
  <si>
    <t>指标1：任务完成率</t>
  </si>
  <si>
    <t>指标1：避免增加农民负担、减少重复调查、登记造成资金浪费</t>
  </si>
  <si>
    <t>指标1：维护农民权益、维护农村社会和谐稳定、促进乡村振兴</t>
  </si>
  <si>
    <t>指标1：推进不动产登记，建设房地一体的不动产登记体系</t>
  </si>
  <si>
    <t>指标1：房地一体确权登记农户满意度</t>
  </si>
  <si>
    <t>建设用地报批技术服务费</t>
  </si>
  <si>
    <t>完成辖区内2000亩建设用地报批工作</t>
  </si>
  <si>
    <t>完成辖区内2622亩建设用地报批工作</t>
  </si>
  <si>
    <t>指标1：完成辖区内建设用地报批工作</t>
  </si>
  <si>
    <t>&gt;=2000亩</t>
  </si>
  <si>
    <t>2622亩</t>
  </si>
  <si>
    <t>指标1：每亩技术服务费</t>
  </si>
  <si>
    <t>&lt;160元</t>
  </si>
  <si>
    <t>属于工作完成未结算情况</t>
  </si>
  <si>
    <t>指标1：保障建设用地，助推全市经济高质量发展</t>
  </si>
  <si>
    <t>指标1：群众对土地报批工作社会满意度</t>
  </si>
  <si>
    <t>集体土地所有权权籍调查技术服务费</t>
  </si>
  <si>
    <t>完成辖区内2360亩集体土地所有权权籍调查</t>
  </si>
  <si>
    <t>完成辖区内1138亩集体土地所有权权籍调查</t>
  </si>
  <si>
    <t>指标1：完成辖区内集体土地所有权权籍调查</t>
  </si>
  <si>
    <t>&gt;=2360亩</t>
  </si>
  <si>
    <t>政策改变</t>
  </si>
  <si>
    <t>&lt;65元</t>
  </si>
  <si>
    <t>60元</t>
  </si>
  <si>
    <t>指标1：调整报批地块集体土地使用权界址，使其与实际保持一致，加快土地报批进度</t>
  </si>
  <si>
    <t>指标1：群众对集体土地所有权权籍调查满意度</t>
  </si>
  <si>
    <t>蓉江新区县级发证矿山资源储量报告（年报）、开发利用方案等“三合一方案”评审费</t>
  </si>
  <si>
    <t>掌握我区矿产资源储量以起到监督保护的作用</t>
  </si>
  <si>
    <t>达到了强化矿山监管，保护矿产资源的预期效果</t>
  </si>
  <si>
    <t>指标1：出具评审意见</t>
  </si>
  <si>
    <t>&gt;=2份</t>
  </si>
  <si>
    <t>指标1：完成任务及时率</t>
  </si>
  <si>
    <t>指标1：强化对矿山企业的监督管理</t>
  </si>
  <si>
    <t>指标1：矿山企业满意度</t>
  </si>
  <si>
    <t>县级发证矿业权人勘查开采信息公示实地核查费（核查经费、专家费）</t>
  </si>
  <si>
    <t>为抽取到矿山检查则需聘请专家出具相关核查结果提供资金支持</t>
  </si>
  <si>
    <t>为抽取到1处矿山检查聘请专家出具相关核查结果提供资金支持</t>
  </si>
  <si>
    <t>指标1：完成县级发证矿业权人勘察开采信息公示实地核查</t>
  </si>
  <si>
    <t>&gt;=1处</t>
  </si>
  <si>
    <t>1处</t>
  </si>
  <si>
    <t>指标2：出具核查结果</t>
  </si>
  <si>
    <t>&gt;=1份</t>
  </si>
  <si>
    <t>1份</t>
  </si>
  <si>
    <t>指标1：核查结果合格率</t>
  </si>
  <si>
    <t>指标1：完成任务时效性</t>
  </si>
  <si>
    <t>指标1：强化矿山监管，保护矿产资源</t>
  </si>
  <si>
    <t>过渡期土地利用总体规划和城市总体规划调整等</t>
  </si>
  <si>
    <t>做好过渡期土地利用总体规划和城市总体规划调整、永久基本农田整改补划及储备区划定工作、赣州蓉江新区征地区片综合地价指定项目、动产权籍调查工作（360782021001JA00036等5宗地、2019年自然资源卫片执法技术服务工作、违建别墅清查整治专项行动技术工作、2019年度地质灾害防治技术服务工作、2019年采矿信息公示实地核查工作、石头坑组稀土矿恢复治理工作9项工作</t>
  </si>
  <si>
    <t>完成过渡期土地利用总体规划和城市总体规划调整、永久基本农田整改补划及储备区划定工作、赣州蓉江新区征地区片综合地价指定项目、动产权籍调查工作（360782021001JA00036等5宗地、2019年自然资源卫片执法技术服务工作、违建别墅清查整治专项行动技术工作、2019年度地质灾害防治技术服务工作、2019年采矿信息公示实地核查工作、石头坑组稀土矿恢复治理工作9项工作</t>
  </si>
  <si>
    <t>指标1：完成自然资源工作项目量</t>
  </si>
  <si>
    <t>=9项</t>
  </si>
  <si>
    <t>9项</t>
  </si>
  <si>
    <t>指标1：费用不超过94.3万元</t>
  </si>
  <si>
    <t>&lt;94.3万元</t>
  </si>
  <si>
    <t>调减10.11万元，所有项目完成后有结余，结余资金30万元用于土地规划延续方案</t>
  </si>
  <si>
    <t>指标1：理顺机构改革职责，为自然资源工作注入“推进剂”</t>
  </si>
  <si>
    <t>指标1：群众对自然资源工作满意度</t>
  </si>
  <si>
    <t>地质灾害防治经费</t>
  </si>
  <si>
    <t>做好辖区内地质灾害防治工作</t>
  </si>
  <si>
    <t>高效有序地做好突发地质灾害应急防治工作，避免或最大程度减轻灾害造成的损失，维护人民生命、财产安全和社会稳定</t>
  </si>
  <si>
    <t>指标1：编制地质灾害点治理初步设计及部分更新核销隐患点调查报告</t>
  </si>
  <si>
    <t>&gt;10份</t>
  </si>
  <si>
    <t>11份</t>
  </si>
  <si>
    <t>指标2：开展地质灾害防治知识培训</t>
  </si>
  <si>
    <t>=1次</t>
  </si>
  <si>
    <t>1次</t>
  </si>
  <si>
    <t>指标1：验收合格</t>
  </si>
  <si>
    <t>指标1：做好汛前排查、汛中巡查、汛后核查工作</t>
  </si>
  <si>
    <t>指标1：地质灾害点排除危险，切实保障人民群众生命安全</t>
  </si>
  <si>
    <t>指标1：群众满意度</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</si>
</sst>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0.00\)"/>
  </numFmts>
  <fonts count="28">
    <font>
      <sz val="11"/>
      <color theme="1"/>
      <name val="宋体"/>
      <charset val="134"/>
      <scheme val="minor"/>
    </font>
    <font>
      <sz val="16"/>
      <color theme="1"/>
      <name val="黑体"/>
      <charset val="134"/>
    </font>
    <font>
      <b/>
      <sz val="16"/>
      <color theme="1"/>
      <name val="宋体"/>
      <charset val="134"/>
    </font>
    <font>
      <sz val="11"/>
      <color theme="1"/>
      <name val="宋体"/>
      <charset val="134"/>
    </font>
    <font>
      <sz val="12"/>
      <color theme="1"/>
      <name val="宋体"/>
      <charset val="134"/>
    </font>
    <font>
      <sz val="12"/>
      <color rgb="FF000000"/>
      <name val="宋体"/>
      <charset val="134"/>
    </font>
    <font>
      <b/>
      <sz val="12"/>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color indexed="8"/>
      <name val="宋体"/>
      <charset val="134"/>
    </font>
    <font>
      <b/>
      <sz val="12"/>
      <color indexed="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22"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6" applyNumberFormat="0" applyFont="0" applyAlignment="0" applyProtection="0">
      <alignment vertical="center"/>
    </xf>
    <xf numFmtId="0" fontId="7" fillId="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4" applyNumberFormat="0" applyFill="0" applyAlignment="0" applyProtection="0">
      <alignment vertical="center"/>
    </xf>
    <xf numFmtId="0" fontId="9" fillId="0" borderId="4" applyNumberFormat="0" applyFill="0" applyAlignment="0" applyProtection="0">
      <alignment vertical="center"/>
    </xf>
    <xf numFmtId="0" fontId="7" fillId="21" borderId="0" applyNumberFormat="0" applyBorder="0" applyAlignment="0" applyProtection="0">
      <alignment vertical="center"/>
    </xf>
    <xf numFmtId="0" fontId="12" fillId="0" borderId="7" applyNumberFormat="0" applyFill="0" applyAlignment="0" applyProtection="0">
      <alignment vertical="center"/>
    </xf>
    <xf numFmtId="0" fontId="7" fillId="20" borderId="0" applyNumberFormat="0" applyBorder="0" applyAlignment="0" applyProtection="0">
      <alignment vertical="center"/>
    </xf>
    <xf numFmtId="0" fontId="23" fillId="13" borderId="8" applyNumberFormat="0" applyAlignment="0" applyProtection="0">
      <alignment vertical="center"/>
    </xf>
    <xf numFmtId="0" fontId="14" fillId="13" borderId="5" applyNumberFormat="0" applyAlignment="0" applyProtection="0">
      <alignment vertical="center"/>
    </xf>
    <xf numFmtId="0" fontId="24" fillId="30" borderId="9" applyNumberFormat="0" applyAlignment="0" applyProtection="0">
      <alignment vertical="center"/>
    </xf>
    <xf numFmtId="0" fontId="11" fillId="16" borderId="0" applyNumberFormat="0" applyBorder="0" applyAlignment="0" applyProtection="0">
      <alignment vertical="center"/>
    </xf>
    <xf numFmtId="0" fontId="7" fillId="27" borderId="0" applyNumberFormat="0" applyBorder="0" applyAlignment="0" applyProtection="0">
      <alignment vertical="center"/>
    </xf>
    <xf numFmtId="0" fontId="8" fillId="0" borderId="3" applyNumberFormat="0" applyFill="0" applyAlignment="0" applyProtection="0">
      <alignment vertical="center"/>
    </xf>
    <xf numFmtId="0" fontId="25" fillId="0" borderId="10" applyNumberFormat="0" applyFill="0" applyAlignment="0" applyProtection="0">
      <alignment vertical="center"/>
    </xf>
    <xf numFmtId="0" fontId="16" fillId="15" borderId="0" applyNumberFormat="0" applyBorder="0" applyAlignment="0" applyProtection="0">
      <alignment vertical="center"/>
    </xf>
    <xf numFmtId="0" fontId="19" fillId="19" borderId="0" applyNumberFormat="0" applyBorder="0" applyAlignment="0" applyProtection="0">
      <alignment vertical="center"/>
    </xf>
    <xf numFmtId="0" fontId="11" fillId="12" borderId="0" applyNumberFormat="0" applyBorder="0" applyAlignment="0" applyProtection="0">
      <alignment vertical="center"/>
    </xf>
    <xf numFmtId="0" fontId="7" fillId="26"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1" fillId="29" borderId="0" applyNumberFormat="0" applyBorder="0" applyAlignment="0" applyProtection="0">
      <alignment vertical="center"/>
    </xf>
    <xf numFmtId="0" fontId="7" fillId="32" borderId="0" applyNumberFormat="0" applyBorder="0" applyAlignment="0" applyProtection="0">
      <alignment vertical="center"/>
    </xf>
    <xf numFmtId="0" fontId="7" fillId="25"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7" fillId="24" borderId="0" applyNumberFormat="0" applyBorder="0" applyAlignment="0" applyProtection="0">
      <alignment vertical="center"/>
    </xf>
    <xf numFmtId="0" fontId="11" fillId="28" borderId="0" applyNumberFormat="0" applyBorder="0" applyAlignment="0" applyProtection="0">
      <alignment vertical="center"/>
    </xf>
    <xf numFmtId="0" fontId="7" fillId="2" borderId="0" applyNumberFormat="0" applyBorder="0" applyAlignment="0" applyProtection="0">
      <alignment vertical="center"/>
    </xf>
    <xf numFmtId="0" fontId="7" fillId="31" borderId="0" applyNumberFormat="0" applyBorder="0" applyAlignment="0" applyProtection="0">
      <alignment vertical="center"/>
    </xf>
    <xf numFmtId="0" fontId="11" fillId="4" borderId="0" applyNumberFormat="0" applyBorder="0" applyAlignment="0" applyProtection="0">
      <alignment vertical="center"/>
    </xf>
    <xf numFmtId="0" fontId="7" fillId="18"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1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workbookViewId="0">
      <selection activeCell="K15" sqref="K15:L22"/>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4</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19</v>
      </c>
      <c r="F7" s="5">
        <v>19</v>
      </c>
      <c r="G7" s="5"/>
      <c r="H7" s="5">
        <v>18.97</v>
      </c>
      <c r="I7" s="5"/>
      <c r="J7" s="5">
        <v>10</v>
      </c>
      <c r="K7" s="5"/>
      <c r="L7" s="17">
        <f>H7/F7</f>
        <v>0.998421052631579</v>
      </c>
      <c r="M7" s="17"/>
      <c r="N7" s="18">
        <f>J7*L7</f>
        <v>9.98421052631579</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29" customHeight="1" spans="1:14">
      <c r="A12" s="5"/>
      <c r="B12" s="5" t="s">
        <v>24</v>
      </c>
      <c r="C12" s="5"/>
      <c r="D12" s="5"/>
      <c r="E12" s="5"/>
      <c r="F12" s="5"/>
      <c r="G12" s="5"/>
      <c r="H12" s="5" t="s">
        <v>25</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35</v>
      </c>
      <c r="E15" s="7"/>
      <c r="F15" s="7"/>
      <c r="G15" s="8" t="s">
        <v>36</v>
      </c>
      <c r="H15" s="9">
        <v>1</v>
      </c>
      <c r="I15" s="5">
        <v>15</v>
      </c>
      <c r="J15" s="5"/>
      <c r="K15" s="5">
        <v>15</v>
      </c>
      <c r="L15" s="5"/>
      <c r="M15" s="5"/>
      <c r="N15" s="5"/>
    </row>
    <row r="16" ht="14.25" spans="1:14">
      <c r="A16" s="5"/>
      <c r="B16" s="5"/>
      <c r="C16" s="5" t="s">
        <v>37</v>
      </c>
      <c r="D16" s="7" t="s">
        <v>38</v>
      </c>
      <c r="E16" s="7"/>
      <c r="F16" s="7"/>
      <c r="G16" s="8" t="s">
        <v>36</v>
      </c>
      <c r="H16" s="9">
        <v>1</v>
      </c>
      <c r="I16" s="5">
        <v>15</v>
      </c>
      <c r="J16" s="5"/>
      <c r="K16" s="5">
        <v>15</v>
      </c>
      <c r="L16" s="5"/>
      <c r="M16" s="5"/>
      <c r="N16" s="5"/>
    </row>
    <row r="17" ht="14.25" spans="1:14">
      <c r="A17" s="5"/>
      <c r="B17" s="5"/>
      <c r="C17" s="5" t="s">
        <v>39</v>
      </c>
      <c r="D17" s="7" t="s">
        <v>40</v>
      </c>
      <c r="E17" s="7"/>
      <c r="F17" s="7"/>
      <c r="G17" s="5" t="s">
        <v>41</v>
      </c>
      <c r="H17" s="5" t="s">
        <v>41</v>
      </c>
      <c r="I17" s="5">
        <v>10</v>
      </c>
      <c r="J17" s="5"/>
      <c r="K17" s="5">
        <v>10</v>
      </c>
      <c r="L17" s="5"/>
      <c r="M17" s="5"/>
      <c r="N17" s="5"/>
    </row>
    <row r="18" ht="14.25" spans="1:14">
      <c r="A18" s="5"/>
      <c r="B18" s="5"/>
      <c r="C18" s="5"/>
      <c r="D18" s="7" t="s">
        <v>42</v>
      </c>
      <c r="E18" s="7"/>
      <c r="F18" s="7"/>
      <c r="G18" s="5" t="s">
        <v>43</v>
      </c>
      <c r="H18" s="5" t="s">
        <v>43</v>
      </c>
      <c r="I18" s="5">
        <v>10</v>
      </c>
      <c r="J18" s="5"/>
      <c r="K18" s="5">
        <v>10</v>
      </c>
      <c r="L18" s="5"/>
      <c r="M18" s="5"/>
      <c r="N18" s="5"/>
    </row>
    <row r="19" ht="14.25" spans="1:14">
      <c r="A19" s="5"/>
      <c r="B19" s="5"/>
      <c r="C19" s="5"/>
      <c r="D19" s="7" t="s">
        <v>44</v>
      </c>
      <c r="E19" s="7"/>
      <c r="F19" s="7"/>
      <c r="G19" s="5" t="s">
        <v>45</v>
      </c>
      <c r="H19" s="5" t="s">
        <v>45</v>
      </c>
      <c r="I19" s="5">
        <v>10</v>
      </c>
      <c r="J19" s="5"/>
      <c r="K19" s="5">
        <v>10</v>
      </c>
      <c r="L19" s="5"/>
      <c r="M19" s="5"/>
      <c r="N19" s="5"/>
    </row>
    <row r="20" ht="28.5" spans="1:14">
      <c r="A20" s="5"/>
      <c r="B20" s="5" t="s">
        <v>46</v>
      </c>
      <c r="C20" s="5" t="s">
        <v>47</v>
      </c>
      <c r="D20" s="7" t="s">
        <v>48</v>
      </c>
      <c r="E20" s="7"/>
      <c r="F20" s="7"/>
      <c r="G20" s="5" t="s">
        <v>49</v>
      </c>
      <c r="H20" s="5" t="s">
        <v>49</v>
      </c>
      <c r="I20" s="5">
        <v>10</v>
      </c>
      <c r="J20" s="5"/>
      <c r="K20" s="5">
        <v>10</v>
      </c>
      <c r="L20" s="5"/>
      <c r="M20" s="5"/>
      <c r="N20" s="5"/>
    </row>
    <row r="21" ht="28" customHeight="1" spans="1:14">
      <c r="A21" s="5"/>
      <c r="B21" s="5"/>
      <c r="C21" s="5" t="s">
        <v>50</v>
      </c>
      <c r="D21" s="7" t="s">
        <v>51</v>
      </c>
      <c r="E21" s="7"/>
      <c r="F21" s="7"/>
      <c r="G21" s="5" t="s">
        <v>52</v>
      </c>
      <c r="H21" s="9">
        <v>0.9</v>
      </c>
      <c r="I21" s="5">
        <v>10</v>
      </c>
      <c r="J21" s="5"/>
      <c r="K21" s="5">
        <v>10</v>
      </c>
      <c r="L21" s="5"/>
      <c r="M21" s="5"/>
      <c r="N21" s="5"/>
    </row>
    <row r="22" ht="42.75" spans="1:14">
      <c r="A22" s="5"/>
      <c r="B22" s="5" t="s">
        <v>53</v>
      </c>
      <c r="C22" s="5" t="s">
        <v>54</v>
      </c>
      <c r="D22" s="7" t="s">
        <v>55</v>
      </c>
      <c r="E22" s="7"/>
      <c r="F22" s="7"/>
      <c r="G22" s="5" t="s">
        <v>52</v>
      </c>
      <c r="H22" s="9">
        <v>0.9</v>
      </c>
      <c r="I22" s="5">
        <v>10</v>
      </c>
      <c r="J22" s="5"/>
      <c r="K22" s="5">
        <v>10</v>
      </c>
      <c r="L22" s="5"/>
      <c r="M22" s="5"/>
      <c r="N22" s="5"/>
    </row>
    <row r="23" ht="14.25" spans="1:14">
      <c r="A23" s="10" t="s">
        <v>56</v>
      </c>
      <c r="B23" s="10"/>
      <c r="C23" s="10"/>
      <c r="D23" s="10"/>
      <c r="E23" s="10"/>
      <c r="F23" s="10"/>
      <c r="G23" s="10"/>
      <c r="H23" s="10"/>
      <c r="I23" s="10">
        <v>100</v>
      </c>
      <c r="J23" s="10"/>
      <c r="K23" s="10">
        <v>99.98</v>
      </c>
      <c r="L23" s="10"/>
      <c r="M23" s="5"/>
      <c r="N23" s="5"/>
    </row>
    <row r="24" ht="14.25" spans="1:14">
      <c r="A24" s="11" t="s">
        <v>57</v>
      </c>
      <c r="B24" s="11"/>
      <c r="C24" s="11"/>
      <c r="D24" s="11"/>
      <c r="E24" s="11"/>
      <c r="F24" s="11"/>
      <c r="G24" s="11"/>
      <c r="H24" s="11"/>
      <c r="I24" s="11"/>
      <c r="J24" s="11"/>
      <c r="K24" s="11"/>
      <c r="L24" s="11"/>
      <c r="M24" s="11"/>
      <c r="N24" s="11"/>
    </row>
    <row r="25" ht="14.25" spans="1:14">
      <c r="A25" s="12" t="s">
        <v>58</v>
      </c>
      <c r="B25" s="12"/>
      <c r="C25" s="12"/>
      <c r="D25" s="12"/>
      <c r="E25" s="12"/>
      <c r="F25" s="12"/>
      <c r="G25" s="12"/>
      <c r="H25" s="12"/>
      <c r="I25" s="12"/>
      <c r="J25" s="12"/>
      <c r="K25" s="12"/>
      <c r="L25" s="12"/>
      <c r="M25" s="12"/>
      <c r="N25" s="12"/>
    </row>
    <row r="26" ht="14.25" spans="1:14">
      <c r="A26" s="13" t="s">
        <v>59</v>
      </c>
      <c r="B26" s="13"/>
      <c r="C26" s="13"/>
      <c r="D26" s="13"/>
      <c r="E26" s="13"/>
      <c r="F26" s="13"/>
      <c r="G26" s="13"/>
      <c r="H26" s="13"/>
      <c r="I26" s="13"/>
      <c r="J26" s="13"/>
      <c r="K26" s="13"/>
      <c r="L26" s="13"/>
      <c r="M26" s="13"/>
      <c r="N26" s="13"/>
    </row>
    <row r="27" ht="14.25" spans="1:14">
      <c r="A27" s="13" t="s">
        <v>60</v>
      </c>
      <c r="B27" s="13"/>
      <c r="C27" s="13"/>
      <c r="D27" s="13"/>
      <c r="E27" s="13"/>
      <c r="F27" s="13"/>
      <c r="G27" s="13"/>
      <c r="H27" s="13"/>
      <c r="I27" s="13"/>
      <c r="J27" s="13"/>
      <c r="K27" s="13"/>
      <c r="L27" s="13"/>
      <c r="M27" s="13"/>
      <c r="N27" s="13"/>
    </row>
    <row r="28" ht="14.25" spans="1:14">
      <c r="A28" s="14" t="s">
        <v>61</v>
      </c>
      <c r="B28" s="15"/>
      <c r="C28" s="15"/>
      <c r="D28" s="15"/>
      <c r="E28" s="15"/>
      <c r="F28" s="15"/>
      <c r="G28" s="15"/>
      <c r="H28" s="15"/>
      <c r="I28" s="15"/>
      <c r="J28" s="15"/>
      <c r="K28" s="15"/>
      <c r="L28" s="16"/>
      <c r="M28" s="16"/>
      <c r="N28" s="16"/>
    </row>
    <row r="29" spans="1:14">
      <c r="A29" s="2"/>
      <c r="B29" s="2"/>
      <c r="C29" s="2"/>
      <c r="D29" s="2"/>
      <c r="E29" s="2"/>
      <c r="F29" s="2"/>
      <c r="G29" s="2"/>
      <c r="H29" s="2"/>
      <c r="I29" s="2"/>
      <c r="J29" s="2"/>
      <c r="K29" s="2"/>
      <c r="L29" s="2"/>
      <c r="M29" s="2"/>
      <c r="N29" s="2"/>
    </row>
  </sheetData>
  <mergeCells count="92">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25:N25"/>
    <mergeCell ref="A26:N26"/>
    <mergeCell ref="A27:N27"/>
    <mergeCell ref="A28:K28"/>
    <mergeCell ref="A11:A12"/>
    <mergeCell ref="A13:A22"/>
    <mergeCell ref="B13:B14"/>
    <mergeCell ref="B15:B19"/>
    <mergeCell ref="B20:B21"/>
    <mergeCell ref="C13:C14"/>
    <mergeCell ref="C17:C19"/>
    <mergeCell ref="G13:G14"/>
    <mergeCell ref="H13:H14"/>
    <mergeCell ref="A6:B10"/>
    <mergeCell ref="D13:F14"/>
    <mergeCell ref="I13:J14"/>
    <mergeCell ref="K13:L14"/>
    <mergeCell ref="M13:N14"/>
  </mergeCells>
  <pageMargins left="0.7" right="0.7" top="0.75" bottom="0.75" header="0.3" footer="0.3"/>
  <pageSetup paperSize="9" scale="6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149</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40</v>
      </c>
      <c r="F7" s="5">
        <v>20</v>
      </c>
      <c r="G7" s="5"/>
      <c r="H7" s="5">
        <v>6.83</v>
      </c>
      <c r="I7" s="5"/>
      <c r="J7" s="5">
        <v>10</v>
      </c>
      <c r="K7" s="5"/>
      <c r="L7" s="17">
        <f>H7/F7</f>
        <v>0.3415</v>
      </c>
      <c r="M7" s="17"/>
      <c r="N7" s="5">
        <v>3.42</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150</v>
      </c>
      <c r="C12" s="5"/>
      <c r="D12" s="5"/>
      <c r="E12" s="5"/>
      <c r="F12" s="5"/>
      <c r="G12" s="5"/>
      <c r="H12" s="5" t="s">
        <v>151</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152</v>
      </c>
      <c r="E15" s="7"/>
      <c r="F15" s="7"/>
      <c r="G15" s="5" t="s">
        <v>153</v>
      </c>
      <c r="H15" s="5">
        <v>1138</v>
      </c>
      <c r="I15" s="5">
        <v>30</v>
      </c>
      <c r="J15" s="5"/>
      <c r="K15" s="5">
        <v>14.47</v>
      </c>
      <c r="L15" s="5"/>
      <c r="M15" s="5" t="s">
        <v>154</v>
      </c>
      <c r="N15" s="5"/>
    </row>
    <row r="16" ht="14.25" spans="1:14">
      <c r="A16" s="5"/>
      <c r="B16" s="5"/>
      <c r="C16" s="5" t="s">
        <v>109</v>
      </c>
      <c r="D16" s="7" t="s">
        <v>144</v>
      </c>
      <c r="E16" s="7"/>
      <c r="F16" s="7"/>
      <c r="G16" s="5" t="s">
        <v>155</v>
      </c>
      <c r="H16" s="5" t="s">
        <v>156</v>
      </c>
      <c r="I16" s="5">
        <v>20</v>
      </c>
      <c r="J16" s="5"/>
      <c r="K16" s="5">
        <v>20</v>
      </c>
      <c r="L16" s="5"/>
      <c r="M16" s="5"/>
      <c r="N16" s="5"/>
    </row>
    <row r="17" ht="30" customHeight="1" spans="1:14">
      <c r="A17" s="5"/>
      <c r="B17" s="5"/>
      <c r="C17" s="5" t="s">
        <v>113</v>
      </c>
      <c r="D17" s="7" t="s">
        <v>157</v>
      </c>
      <c r="E17" s="7"/>
      <c r="F17" s="7"/>
      <c r="G17" s="5" t="s">
        <v>52</v>
      </c>
      <c r="H17" s="9">
        <v>0.9</v>
      </c>
      <c r="I17" s="5">
        <v>20</v>
      </c>
      <c r="J17" s="5"/>
      <c r="K17" s="5">
        <v>20</v>
      </c>
      <c r="L17" s="5"/>
      <c r="M17" s="5"/>
      <c r="N17" s="5"/>
    </row>
    <row r="18" ht="42.75" spans="1:14">
      <c r="A18" s="5"/>
      <c r="B18" s="5" t="s">
        <v>53</v>
      </c>
      <c r="C18" s="5" t="s">
        <v>54</v>
      </c>
      <c r="D18" s="7" t="s">
        <v>158</v>
      </c>
      <c r="E18" s="7"/>
      <c r="F18" s="7"/>
      <c r="G18" s="5" t="s">
        <v>52</v>
      </c>
      <c r="H18" s="9">
        <v>0.9</v>
      </c>
      <c r="I18" s="5">
        <v>20</v>
      </c>
      <c r="J18" s="5"/>
      <c r="K18" s="5">
        <v>20</v>
      </c>
      <c r="L18" s="5"/>
      <c r="M18" s="5"/>
      <c r="N18" s="5"/>
    </row>
    <row r="19" ht="14.25" spans="1:14">
      <c r="A19" s="10" t="s">
        <v>56</v>
      </c>
      <c r="B19" s="10"/>
      <c r="C19" s="10"/>
      <c r="D19" s="10"/>
      <c r="E19" s="10"/>
      <c r="F19" s="10"/>
      <c r="G19" s="10"/>
      <c r="H19" s="10"/>
      <c r="I19" s="10">
        <v>100</v>
      </c>
      <c r="J19" s="10"/>
      <c r="K19" s="10">
        <v>77.89</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4">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159</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5</v>
      </c>
      <c r="F7" s="5">
        <v>4</v>
      </c>
      <c r="G7" s="5"/>
      <c r="H7" s="5">
        <v>4</v>
      </c>
      <c r="I7" s="5"/>
      <c r="J7" s="5">
        <v>10</v>
      </c>
      <c r="K7" s="5"/>
      <c r="L7" s="9">
        <v>1</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160</v>
      </c>
      <c r="C12" s="5"/>
      <c r="D12" s="5"/>
      <c r="E12" s="5"/>
      <c r="F12" s="5"/>
      <c r="G12" s="5"/>
      <c r="H12" s="5" t="s">
        <v>161</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9" customHeight="1" spans="1:14">
      <c r="A15" s="5"/>
      <c r="B15" s="5" t="s">
        <v>33</v>
      </c>
      <c r="C15" s="5" t="s">
        <v>34</v>
      </c>
      <c r="D15" s="7" t="s">
        <v>162</v>
      </c>
      <c r="E15" s="7"/>
      <c r="F15" s="7"/>
      <c r="G15" s="5" t="s">
        <v>163</v>
      </c>
      <c r="H15" s="5">
        <v>2</v>
      </c>
      <c r="I15" s="5">
        <v>30</v>
      </c>
      <c r="J15" s="5"/>
      <c r="K15" s="5">
        <v>30</v>
      </c>
      <c r="L15" s="5"/>
      <c r="M15" s="5"/>
      <c r="N15" s="5"/>
    </row>
    <row r="16" ht="14.25" spans="1:14">
      <c r="A16" s="5"/>
      <c r="B16" s="5"/>
      <c r="C16" s="5" t="s">
        <v>39</v>
      </c>
      <c r="D16" s="7" t="s">
        <v>164</v>
      </c>
      <c r="E16" s="7"/>
      <c r="F16" s="7"/>
      <c r="G16" s="8" t="s">
        <v>36</v>
      </c>
      <c r="H16" s="9">
        <v>1</v>
      </c>
      <c r="I16" s="5">
        <v>20</v>
      </c>
      <c r="J16" s="5"/>
      <c r="K16" s="5">
        <v>20</v>
      </c>
      <c r="L16" s="5"/>
      <c r="M16" s="5"/>
      <c r="N16" s="5"/>
    </row>
    <row r="17" ht="28.5" spans="1:14">
      <c r="A17" s="5"/>
      <c r="B17" s="5"/>
      <c r="C17" s="5" t="s">
        <v>50</v>
      </c>
      <c r="D17" s="7" t="s">
        <v>165</v>
      </c>
      <c r="E17" s="7"/>
      <c r="F17" s="7"/>
      <c r="G17" s="5" t="s">
        <v>52</v>
      </c>
      <c r="H17" s="9">
        <v>0.9</v>
      </c>
      <c r="I17" s="5">
        <v>20</v>
      </c>
      <c r="J17" s="5"/>
      <c r="K17" s="5">
        <v>20</v>
      </c>
      <c r="L17" s="5"/>
      <c r="M17" s="5"/>
      <c r="N17" s="5"/>
    </row>
    <row r="18" ht="42.75" spans="1:14">
      <c r="A18" s="5"/>
      <c r="B18" s="5" t="s">
        <v>53</v>
      </c>
      <c r="C18" s="5" t="s">
        <v>54</v>
      </c>
      <c r="D18" s="7" t="s">
        <v>166</v>
      </c>
      <c r="E18" s="7"/>
      <c r="F18" s="7"/>
      <c r="G18" s="5" t="s">
        <v>52</v>
      </c>
      <c r="H18" s="9">
        <v>0.9</v>
      </c>
      <c r="I18" s="5">
        <v>20</v>
      </c>
      <c r="J18" s="5"/>
      <c r="K18" s="5">
        <v>20</v>
      </c>
      <c r="L18" s="5"/>
      <c r="M18" s="5"/>
      <c r="N18" s="5"/>
    </row>
    <row r="19" ht="14.25" spans="1:14">
      <c r="A19" s="10" t="s">
        <v>56</v>
      </c>
      <c r="B19" s="10"/>
      <c r="C19" s="10"/>
      <c r="D19" s="10"/>
      <c r="E19" s="10"/>
      <c r="F19" s="10"/>
      <c r="G19" s="10"/>
      <c r="H19" s="10"/>
      <c r="I19" s="10">
        <v>100</v>
      </c>
      <c r="J19" s="10"/>
      <c r="K19" s="10">
        <v>100</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4">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workbookViewId="0">
      <selection activeCell="A21" sqref="$A21:$XFD22"/>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167</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v>
      </c>
      <c r="F7" s="5">
        <v>0.35</v>
      </c>
      <c r="G7" s="5"/>
      <c r="H7" s="5">
        <v>0.35</v>
      </c>
      <c r="I7" s="5"/>
      <c r="J7" s="5">
        <v>10</v>
      </c>
      <c r="K7" s="5"/>
      <c r="L7" s="9">
        <v>1</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168</v>
      </c>
      <c r="C12" s="5"/>
      <c r="D12" s="5"/>
      <c r="E12" s="5"/>
      <c r="F12" s="5"/>
      <c r="G12" s="5"/>
      <c r="H12" s="5" t="s">
        <v>169</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38" customHeight="1" spans="1:14">
      <c r="A15" s="5"/>
      <c r="B15" s="5" t="s">
        <v>33</v>
      </c>
      <c r="C15" s="5" t="s">
        <v>34</v>
      </c>
      <c r="D15" s="7" t="s">
        <v>170</v>
      </c>
      <c r="E15" s="7"/>
      <c r="F15" s="7"/>
      <c r="G15" s="5" t="s">
        <v>171</v>
      </c>
      <c r="H15" s="5" t="s">
        <v>172</v>
      </c>
      <c r="I15" s="5">
        <v>20</v>
      </c>
      <c r="J15" s="5"/>
      <c r="K15" s="5">
        <v>20</v>
      </c>
      <c r="L15" s="5"/>
      <c r="M15" s="5"/>
      <c r="N15" s="5"/>
    </row>
    <row r="16" ht="23" customHeight="1" spans="1:14">
      <c r="A16" s="5"/>
      <c r="B16" s="5"/>
      <c r="C16" s="5"/>
      <c r="D16" s="7" t="s">
        <v>173</v>
      </c>
      <c r="E16" s="7"/>
      <c r="F16" s="7"/>
      <c r="G16" s="5" t="s">
        <v>174</v>
      </c>
      <c r="H16" s="5" t="s">
        <v>175</v>
      </c>
      <c r="I16" s="5">
        <v>20</v>
      </c>
      <c r="J16" s="5"/>
      <c r="K16" s="5">
        <v>20</v>
      </c>
      <c r="L16" s="5"/>
      <c r="M16" s="5"/>
      <c r="N16" s="5"/>
    </row>
    <row r="17" ht="14.25" spans="1:14">
      <c r="A17" s="5"/>
      <c r="B17" s="5"/>
      <c r="C17" s="5" t="s">
        <v>37</v>
      </c>
      <c r="D17" s="7" t="s">
        <v>176</v>
      </c>
      <c r="E17" s="7"/>
      <c r="F17" s="7"/>
      <c r="G17" s="9">
        <v>1</v>
      </c>
      <c r="H17" s="9">
        <v>1</v>
      </c>
      <c r="I17" s="5">
        <v>20</v>
      </c>
      <c r="J17" s="5"/>
      <c r="K17" s="5">
        <v>10</v>
      </c>
      <c r="L17" s="5"/>
      <c r="M17" s="5"/>
      <c r="N17" s="5"/>
    </row>
    <row r="18" ht="14.25" spans="1:14">
      <c r="A18" s="5"/>
      <c r="B18" s="5"/>
      <c r="C18" s="5" t="s">
        <v>39</v>
      </c>
      <c r="D18" s="7" t="s">
        <v>177</v>
      </c>
      <c r="E18" s="7"/>
      <c r="F18" s="7"/>
      <c r="G18" s="9">
        <v>1</v>
      </c>
      <c r="H18" s="9">
        <v>1</v>
      </c>
      <c r="I18" s="5">
        <v>10</v>
      </c>
      <c r="J18" s="5"/>
      <c r="K18" s="5">
        <v>10</v>
      </c>
      <c r="L18" s="5"/>
      <c r="M18" s="5"/>
      <c r="N18" s="5"/>
    </row>
    <row r="19" ht="28.5" spans="1:14">
      <c r="A19" s="5"/>
      <c r="B19" s="5"/>
      <c r="C19" s="5" t="s">
        <v>50</v>
      </c>
      <c r="D19" s="7" t="s">
        <v>178</v>
      </c>
      <c r="E19" s="7"/>
      <c r="F19" s="7"/>
      <c r="G19" s="5" t="s">
        <v>52</v>
      </c>
      <c r="H19" s="9">
        <v>0.9</v>
      </c>
      <c r="I19" s="5">
        <v>10</v>
      </c>
      <c r="J19" s="5"/>
      <c r="K19" s="5">
        <v>10</v>
      </c>
      <c r="L19" s="5"/>
      <c r="M19" s="5"/>
      <c r="N19" s="5"/>
    </row>
    <row r="20" ht="42.75" spans="1:14">
      <c r="A20" s="5"/>
      <c r="B20" s="5" t="s">
        <v>53</v>
      </c>
      <c r="C20" s="5" t="s">
        <v>54</v>
      </c>
      <c r="D20" s="7" t="s">
        <v>166</v>
      </c>
      <c r="E20" s="7"/>
      <c r="F20" s="7"/>
      <c r="G20" s="5" t="s">
        <v>52</v>
      </c>
      <c r="H20" s="9">
        <v>0.9</v>
      </c>
      <c r="I20" s="5">
        <v>10</v>
      </c>
      <c r="J20" s="5"/>
      <c r="K20" s="5">
        <v>10</v>
      </c>
      <c r="L20" s="5"/>
      <c r="M20" s="5"/>
      <c r="N20" s="5"/>
    </row>
    <row r="21" ht="14.25" spans="1:14">
      <c r="A21" s="10" t="s">
        <v>56</v>
      </c>
      <c r="B21" s="10"/>
      <c r="C21" s="10"/>
      <c r="D21" s="10"/>
      <c r="E21" s="10"/>
      <c r="F21" s="10"/>
      <c r="G21" s="10"/>
      <c r="H21" s="10"/>
      <c r="I21" s="10">
        <v>100</v>
      </c>
      <c r="J21" s="10"/>
      <c r="K21" s="10">
        <v>100</v>
      </c>
      <c r="L21" s="10"/>
      <c r="M21" s="5"/>
      <c r="N21" s="5"/>
    </row>
    <row r="22" ht="14.25" spans="1:14">
      <c r="A22" s="11" t="s">
        <v>57</v>
      </c>
      <c r="B22" s="11"/>
      <c r="C22" s="11"/>
      <c r="D22" s="11"/>
      <c r="E22" s="11"/>
      <c r="F22" s="11"/>
      <c r="G22" s="11"/>
      <c r="H22" s="11"/>
      <c r="I22" s="11"/>
      <c r="J22" s="11"/>
      <c r="K22" s="11"/>
      <c r="L22" s="11"/>
      <c r="M22" s="11"/>
      <c r="N22" s="11"/>
    </row>
    <row r="23" ht="14.25" spans="1:14">
      <c r="A23" s="12" t="s">
        <v>58</v>
      </c>
      <c r="B23" s="12"/>
      <c r="C23" s="12"/>
      <c r="D23" s="12"/>
      <c r="E23" s="12"/>
      <c r="F23" s="12"/>
      <c r="G23" s="12"/>
      <c r="H23" s="12"/>
      <c r="I23" s="12"/>
      <c r="J23" s="12"/>
      <c r="K23" s="12"/>
      <c r="L23" s="12"/>
      <c r="M23" s="12"/>
      <c r="N23" s="12"/>
    </row>
    <row r="24" ht="14.25" spans="1:14">
      <c r="A24" s="13" t="s">
        <v>59</v>
      </c>
      <c r="B24" s="13"/>
      <c r="C24" s="13"/>
      <c r="D24" s="13"/>
      <c r="E24" s="13"/>
      <c r="F24" s="13"/>
      <c r="G24" s="13"/>
      <c r="H24" s="13"/>
      <c r="I24" s="13"/>
      <c r="J24" s="13"/>
      <c r="K24" s="13"/>
      <c r="L24" s="13"/>
      <c r="M24" s="13"/>
      <c r="N24" s="13"/>
    </row>
    <row r="25" ht="14.25" spans="1:14">
      <c r="A25" s="13" t="s">
        <v>60</v>
      </c>
      <c r="B25" s="13"/>
      <c r="C25" s="13"/>
      <c r="D25" s="13"/>
      <c r="E25" s="13"/>
      <c r="F25" s="13"/>
      <c r="G25" s="13"/>
      <c r="H25" s="13"/>
      <c r="I25" s="13"/>
      <c r="J25" s="13"/>
      <c r="K25" s="13"/>
      <c r="L25" s="13"/>
      <c r="M25" s="13"/>
      <c r="N25" s="13"/>
    </row>
    <row r="26" ht="14.25" spans="1:14">
      <c r="A26" s="14" t="s">
        <v>61</v>
      </c>
      <c r="B26" s="15"/>
      <c r="C26" s="15"/>
      <c r="D26" s="15"/>
      <c r="E26" s="15"/>
      <c r="F26" s="15"/>
      <c r="G26" s="15"/>
      <c r="H26" s="15"/>
      <c r="I26" s="15"/>
      <c r="J26" s="15"/>
      <c r="K26" s="15"/>
      <c r="L26" s="16"/>
      <c r="M26" s="16"/>
      <c r="N26" s="16"/>
    </row>
  </sheetData>
  <mergeCells count="83">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23:N23"/>
    <mergeCell ref="A24:N24"/>
    <mergeCell ref="A25:N25"/>
    <mergeCell ref="A26:K26"/>
    <mergeCell ref="A11:A12"/>
    <mergeCell ref="A13:A20"/>
    <mergeCell ref="B13:B14"/>
    <mergeCell ref="B15:B18"/>
    <mergeCell ref="C13:C14"/>
    <mergeCell ref="C15:C16"/>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179</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94.3</v>
      </c>
      <c r="F7" s="5">
        <v>84.19</v>
      </c>
      <c r="G7" s="5"/>
      <c r="H7" s="5">
        <v>54.19</v>
      </c>
      <c r="I7" s="5"/>
      <c r="J7" s="5">
        <v>10</v>
      </c>
      <c r="K7" s="5"/>
      <c r="L7" s="17">
        <f>H7/F7</f>
        <v>0.64366314289108</v>
      </c>
      <c r="M7" s="17"/>
      <c r="N7" s="5">
        <v>6.44</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68" customHeight="1" spans="1:14">
      <c r="A12" s="5"/>
      <c r="B12" s="5" t="s">
        <v>180</v>
      </c>
      <c r="C12" s="5"/>
      <c r="D12" s="5"/>
      <c r="E12" s="5"/>
      <c r="F12" s="5"/>
      <c r="G12" s="5"/>
      <c r="H12" s="5" t="s">
        <v>181</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22" customHeight="1" spans="1:14">
      <c r="A15" s="5"/>
      <c r="B15" s="5" t="s">
        <v>33</v>
      </c>
      <c r="C15" s="5" t="s">
        <v>34</v>
      </c>
      <c r="D15" s="7" t="s">
        <v>182</v>
      </c>
      <c r="E15" s="7"/>
      <c r="F15" s="7"/>
      <c r="G15" s="8" t="s">
        <v>183</v>
      </c>
      <c r="H15" s="5" t="s">
        <v>184</v>
      </c>
      <c r="I15" s="5">
        <v>30</v>
      </c>
      <c r="J15" s="5"/>
      <c r="K15" s="5">
        <v>30</v>
      </c>
      <c r="L15" s="5"/>
      <c r="M15" s="5" t="s">
        <v>123</v>
      </c>
      <c r="N15" s="5"/>
    </row>
    <row r="16" ht="58" customHeight="1" spans="1:14">
      <c r="A16" s="5"/>
      <c r="B16" s="5"/>
      <c r="C16" s="5" t="s">
        <v>109</v>
      </c>
      <c r="D16" s="7" t="s">
        <v>185</v>
      </c>
      <c r="E16" s="7"/>
      <c r="F16" s="7"/>
      <c r="G16" s="5" t="s">
        <v>186</v>
      </c>
      <c r="H16" s="5">
        <v>54.19</v>
      </c>
      <c r="I16" s="5">
        <v>20</v>
      </c>
      <c r="J16" s="5"/>
      <c r="K16" s="5">
        <v>20</v>
      </c>
      <c r="L16" s="5"/>
      <c r="M16" s="5" t="s">
        <v>187</v>
      </c>
      <c r="N16" s="5"/>
    </row>
    <row r="17" ht="35" customHeight="1" spans="1:14">
      <c r="A17" s="5"/>
      <c r="B17" s="5"/>
      <c r="C17" s="5" t="s">
        <v>113</v>
      </c>
      <c r="D17" s="7" t="s">
        <v>188</v>
      </c>
      <c r="E17" s="7"/>
      <c r="F17" s="7"/>
      <c r="G17" s="5" t="s">
        <v>52</v>
      </c>
      <c r="H17" s="9">
        <v>0.9</v>
      </c>
      <c r="I17" s="5">
        <v>20</v>
      </c>
      <c r="J17" s="5"/>
      <c r="K17" s="5">
        <v>20</v>
      </c>
      <c r="L17" s="5"/>
      <c r="M17" s="5" t="s">
        <v>123</v>
      </c>
      <c r="N17" s="5"/>
    </row>
    <row r="18" ht="42.75" spans="1:14">
      <c r="A18" s="5"/>
      <c r="B18" s="5" t="s">
        <v>53</v>
      </c>
      <c r="C18" s="5" t="s">
        <v>54</v>
      </c>
      <c r="D18" s="7" t="s">
        <v>189</v>
      </c>
      <c r="E18" s="7"/>
      <c r="F18" s="7"/>
      <c r="G18" s="5" t="s">
        <v>52</v>
      </c>
      <c r="H18" s="9">
        <v>0.9</v>
      </c>
      <c r="I18" s="5">
        <v>20</v>
      </c>
      <c r="J18" s="5"/>
      <c r="K18" s="5">
        <v>20</v>
      </c>
      <c r="L18" s="5"/>
      <c r="M18" s="5" t="s">
        <v>123</v>
      </c>
      <c r="N18" s="5"/>
    </row>
    <row r="19" ht="14.25" spans="1:14">
      <c r="A19" s="10" t="s">
        <v>56</v>
      </c>
      <c r="B19" s="10"/>
      <c r="C19" s="10"/>
      <c r="D19" s="10"/>
      <c r="E19" s="10"/>
      <c r="F19" s="10"/>
      <c r="G19" s="10"/>
      <c r="H19" s="10"/>
      <c r="I19" s="10">
        <v>100</v>
      </c>
      <c r="J19" s="10"/>
      <c r="K19" s="10">
        <v>96.44</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4">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tabSelected="1" workbookViewId="0">
      <selection activeCell="A22" sqref="A22:N22"/>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190</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6</v>
      </c>
      <c r="F7" s="5">
        <v>5.64</v>
      </c>
      <c r="G7" s="5"/>
      <c r="H7" s="5">
        <v>5.64</v>
      </c>
      <c r="I7" s="5"/>
      <c r="J7" s="5">
        <v>10</v>
      </c>
      <c r="K7" s="5"/>
      <c r="L7" s="9">
        <v>1</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44" customHeight="1" spans="1:14">
      <c r="A12" s="5"/>
      <c r="B12" s="5" t="s">
        <v>191</v>
      </c>
      <c r="C12" s="5"/>
      <c r="D12" s="5"/>
      <c r="E12" s="5"/>
      <c r="F12" s="5"/>
      <c r="G12" s="5"/>
      <c r="H12" s="5" t="s">
        <v>192</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33" customHeight="1" spans="1:14">
      <c r="A15" s="5"/>
      <c r="B15" s="5" t="s">
        <v>33</v>
      </c>
      <c r="C15" s="5" t="s">
        <v>34</v>
      </c>
      <c r="D15" s="7" t="s">
        <v>193</v>
      </c>
      <c r="E15" s="7"/>
      <c r="F15" s="7"/>
      <c r="G15" s="5" t="s">
        <v>194</v>
      </c>
      <c r="H15" s="5" t="s">
        <v>195</v>
      </c>
      <c r="I15" s="5">
        <v>20</v>
      </c>
      <c r="J15" s="5"/>
      <c r="K15" s="5">
        <v>20</v>
      </c>
      <c r="L15" s="5"/>
      <c r="M15" s="5"/>
      <c r="N15" s="5"/>
    </row>
    <row r="16" ht="14.25" spans="1:14">
      <c r="A16" s="5"/>
      <c r="B16" s="5"/>
      <c r="C16" s="5"/>
      <c r="D16" s="7" t="s">
        <v>196</v>
      </c>
      <c r="E16" s="7"/>
      <c r="F16" s="7"/>
      <c r="G16" s="8" t="s">
        <v>197</v>
      </c>
      <c r="H16" s="5" t="s">
        <v>198</v>
      </c>
      <c r="I16" s="5">
        <v>20</v>
      </c>
      <c r="J16" s="5"/>
      <c r="K16" s="5">
        <v>20</v>
      </c>
      <c r="L16" s="5"/>
      <c r="M16" s="5"/>
      <c r="N16" s="5"/>
    </row>
    <row r="17" ht="14.25" spans="1:14">
      <c r="A17" s="5"/>
      <c r="B17" s="5"/>
      <c r="C17" s="5" t="s">
        <v>37</v>
      </c>
      <c r="D17" s="7" t="s">
        <v>199</v>
      </c>
      <c r="E17" s="7"/>
      <c r="F17" s="7"/>
      <c r="G17" s="8" t="s">
        <v>36</v>
      </c>
      <c r="H17" s="9">
        <v>1</v>
      </c>
      <c r="I17" s="5">
        <v>20</v>
      </c>
      <c r="J17" s="5"/>
      <c r="K17" s="5">
        <v>20</v>
      </c>
      <c r="L17" s="5"/>
      <c r="M17" s="5"/>
      <c r="N17" s="5"/>
    </row>
    <row r="18" ht="29" customHeight="1" spans="1:14">
      <c r="A18" s="5"/>
      <c r="B18" s="5"/>
      <c r="C18" s="5" t="s">
        <v>39</v>
      </c>
      <c r="D18" s="7" t="s">
        <v>200</v>
      </c>
      <c r="E18" s="7"/>
      <c r="F18" s="7"/>
      <c r="G18" s="5" t="s">
        <v>69</v>
      </c>
      <c r="H18" s="5" t="s">
        <v>69</v>
      </c>
      <c r="I18" s="5">
        <v>10</v>
      </c>
      <c r="J18" s="5"/>
      <c r="K18" s="5">
        <v>10</v>
      </c>
      <c r="L18" s="5"/>
      <c r="M18" s="5"/>
      <c r="N18" s="5"/>
    </row>
    <row r="19" ht="31" customHeight="1" spans="1:14">
      <c r="A19" s="5"/>
      <c r="B19" s="5"/>
      <c r="C19" s="5" t="s">
        <v>50</v>
      </c>
      <c r="D19" s="7" t="s">
        <v>201</v>
      </c>
      <c r="E19" s="7"/>
      <c r="F19" s="7"/>
      <c r="G19" s="5" t="s">
        <v>52</v>
      </c>
      <c r="H19" s="5" t="s">
        <v>52</v>
      </c>
      <c r="I19" s="5">
        <v>10</v>
      </c>
      <c r="J19" s="5"/>
      <c r="K19" s="5">
        <v>10</v>
      </c>
      <c r="L19" s="5"/>
      <c r="M19" s="5"/>
      <c r="N19" s="5"/>
    </row>
    <row r="20" ht="42.75" spans="1:14">
      <c r="A20" s="5"/>
      <c r="B20" s="5" t="s">
        <v>53</v>
      </c>
      <c r="C20" s="5" t="s">
        <v>54</v>
      </c>
      <c r="D20" s="7" t="s">
        <v>202</v>
      </c>
      <c r="E20" s="7"/>
      <c r="F20" s="7"/>
      <c r="G20" s="5" t="s">
        <v>52</v>
      </c>
      <c r="H20" s="5" t="s">
        <v>52</v>
      </c>
      <c r="I20" s="5">
        <v>10</v>
      </c>
      <c r="J20" s="5"/>
      <c r="K20" s="5">
        <v>10</v>
      </c>
      <c r="L20" s="5"/>
      <c r="M20" s="5"/>
      <c r="N20" s="5"/>
    </row>
    <row r="21" ht="14.25" spans="1:14">
      <c r="A21" s="10" t="s">
        <v>56</v>
      </c>
      <c r="B21" s="10"/>
      <c r="C21" s="10"/>
      <c r="D21" s="10"/>
      <c r="E21" s="10"/>
      <c r="F21" s="10"/>
      <c r="G21" s="10"/>
      <c r="H21" s="10"/>
      <c r="I21" s="10">
        <v>100</v>
      </c>
      <c r="J21" s="10"/>
      <c r="K21" s="10">
        <v>100</v>
      </c>
      <c r="L21" s="10"/>
      <c r="M21" s="5"/>
      <c r="N21" s="5"/>
    </row>
    <row r="22" ht="14.25" spans="1:14">
      <c r="A22" s="11" t="s">
        <v>57</v>
      </c>
      <c r="B22" s="11"/>
      <c r="C22" s="11"/>
      <c r="D22" s="11"/>
      <c r="E22" s="11"/>
      <c r="F22" s="11"/>
      <c r="G22" s="11"/>
      <c r="H22" s="11"/>
      <c r="I22" s="11"/>
      <c r="J22" s="11"/>
      <c r="K22" s="11"/>
      <c r="L22" s="11"/>
      <c r="M22" s="11"/>
      <c r="N22" s="11"/>
    </row>
    <row r="23" ht="14.25" spans="1:14">
      <c r="A23" s="12" t="s">
        <v>58</v>
      </c>
      <c r="B23" s="12"/>
      <c r="C23" s="12"/>
      <c r="D23" s="12"/>
      <c r="E23" s="12"/>
      <c r="F23" s="12"/>
      <c r="G23" s="12"/>
      <c r="H23" s="12"/>
      <c r="I23" s="12"/>
      <c r="J23" s="12"/>
      <c r="K23" s="12"/>
      <c r="L23" s="12"/>
      <c r="M23" s="12"/>
      <c r="N23" s="12"/>
    </row>
    <row r="24" ht="14.25" spans="1:14">
      <c r="A24" s="13" t="s">
        <v>59</v>
      </c>
      <c r="B24" s="13"/>
      <c r="C24" s="13"/>
      <c r="D24" s="13"/>
      <c r="E24" s="13"/>
      <c r="F24" s="13"/>
      <c r="G24" s="13"/>
      <c r="H24" s="13"/>
      <c r="I24" s="13"/>
      <c r="J24" s="13"/>
      <c r="K24" s="13"/>
      <c r="L24" s="13"/>
      <c r="M24" s="13"/>
      <c r="N24" s="13"/>
    </row>
    <row r="25" ht="14.25" spans="1:14">
      <c r="A25" s="13" t="s">
        <v>60</v>
      </c>
      <c r="B25" s="13"/>
      <c r="C25" s="13"/>
      <c r="D25" s="13"/>
      <c r="E25" s="13"/>
      <c r="F25" s="13"/>
      <c r="G25" s="13"/>
      <c r="H25" s="13"/>
      <c r="I25" s="13"/>
      <c r="J25" s="13"/>
      <c r="K25" s="13"/>
      <c r="L25" s="13"/>
      <c r="M25" s="13"/>
      <c r="N25" s="13"/>
    </row>
    <row r="26" ht="14.25" spans="1:14">
      <c r="A26" s="14" t="s">
        <v>61</v>
      </c>
      <c r="B26" s="15"/>
      <c r="C26" s="15"/>
      <c r="D26" s="15"/>
      <c r="E26" s="15"/>
      <c r="F26" s="15"/>
      <c r="G26" s="15"/>
      <c r="H26" s="15"/>
      <c r="I26" s="15"/>
      <c r="J26" s="15"/>
      <c r="K26" s="15"/>
      <c r="L26" s="16"/>
      <c r="M26" s="16"/>
      <c r="N26" s="16"/>
    </row>
  </sheetData>
  <mergeCells count="83">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23:N23"/>
    <mergeCell ref="A24:N24"/>
    <mergeCell ref="A25:N25"/>
    <mergeCell ref="A26:K26"/>
    <mergeCell ref="A11:A12"/>
    <mergeCell ref="A13:A20"/>
    <mergeCell ref="B13:B14"/>
    <mergeCell ref="B15:B18"/>
    <mergeCell ref="C13:C14"/>
    <mergeCell ref="C15:C16"/>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topLeftCell="A3" workbookViewId="0">
      <selection activeCell="A21" sqref="A21:N21"/>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62</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30</v>
      </c>
      <c r="F7" s="5">
        <v>30</v>
      </c>
      <c r="G7" s="5"/>
      <c r="H7" s="5">
        <v>28.52</v>
      </c>
      <c r="I7" s="5"/>
      <c r="J7" s="5">
        <v>10</v>
      </c>
      <c r="K7" s="5"/>
      <c r="L7" s="17">
        <f>H7/F7</f>
        <v>0.950666666666667</v>
      </c>
      <c r="M7" s="17"/>
      <c r="N7" s="5">
        <v>9.51</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63</v>
      </c>
      <c r="C12" s="5"/>
      <c r="D12" s="5"/>
      <c r="E12" s="5"/>
      <c r="F12" s="5"/>
      <c r="G12" s="5"/>
      <c r="H12" s="5" t="s">
        <v>64</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65</v>
      </c>
      <c r="E15" s="7"/>
      <c r="F15" s="7"/>
      <c r="G15" s="5" t="s">
        <v>66</v>
      </c>
      <c r="H15" s="9">
        <v>1</v>
      </c>
      <c r="I15" s="5">
        <v>20</v>
      </c>
      <c r="J15" s="5"/>
      <c r="K15" s="5">
        <v>20</v>
      </c>
      <c r="L15" s="5"/>
      <c r="M15" s="5"/>
      <c r="N15" s="5"/>
    </row>
    <row r="16" ht="15" customHeight="1" spans="1:14">
      <c r="A16" s="5"/>
      <c r="B16" s="5"/>
      <c r="C16" s="5" t="s">
        <v>37</v>
      </c>
      <c r="D16" s="7" t="s">
        <v>67</v>
      </c>
      <c r="E16" s="7"/>
      <c r="F16" s="7"/>
      <c r="G16" s="8" t="s">
        <v>36</v>
      </c>
      <c r="H16" s="9">
        <v>1</v>
      </c>
      <c r="I16" s="5">
        <v>20</v>
      </c>
      <c r="J16" s="5"/>
      <c r="K16" s="5">
        <v>20</v>
      </c>
      <c r="L16" s="5"/>
      <c r="M16" s="5"/>
      <c r="N16" s="5"/>
    </row>
    <row r="17" ht="14.25" spans="1:14">
      <c r="A17" s="5"/>
      <c r="B17" s="5"/>
      <c r="C17" s="5" t="s">
        <v>39</v>
      </c>
      <c r="D17" s="7" t="s">
        <v>68</v>
      </c>
      <c r="E17" s="7"/>
      <c r="F17" s="7"/>
      <c r="G17" s="5" t="s">
        <v>69</v>
      </c>
      <c r="H17" s="5" t="s">
        <v>69</v>
      </c>
      <c r="I17" s="5">
        <v>20</v>
      </c>
      <c r="J17" s="5"/>
      <c r="K17" s="5">
        <v>20</v>
      </c>
      <c r="L17" s="5"/>
      <c r="M17" s="5"/>
      <c r="N17" s="5"/>
    </row>
    <row r="18" ht="28.5" spans="1:14">
      <c r="A18" s="5"/>
      <c r="B18" s="5"/>
      <c r="C18" s="5" t="s">
        <v>50</v>
      </c>
      <c r="D18" s="7" t="s">
        <v>70</v>
      </c>
      <c r="E18" s="7"/>
      <c r="F18" s="7"/>
      <c r="G18" s="5" t="s">
        <v>52</v>
      </c>
      <c r="H18" s="9">
        <v>0.9</v>
      </c>
      <c r="I18" s="5">
        <v>20</v>
      </c>
      <c r="J18" s="5"/>
      <c r="K18" s="5">
        <v>20</v>
      </c>
      <c r="L18" s="5"/>
      <c r="M18" s="5"/>
      <c r="N18" s="5"/>
    </row>
    <row r="19" ht="42.75" spans="1:14">
      <c r="A19" s="5"/>
      <c r="B19" s="5" t="s">
        <v>53</v>
      </c>
      <c r="C19" s="5" t="s">
        <v>54</v>
      </c>
      <c r="D19" s="7" t="s">
        <v>71</v>
      </c>
      <c r="E19" s="7"/>
      <c r="F19" s="7"/>
      <c r="G19" s="5" t="s">
        <v>52</v>
      </c>
      <c r="H19" s="9">
        <v>0.9</v>
      </c>
      <c r="I19" s="5">
        <v>10</v>
      </c>
      <c r="J19" s="5"/>
      <c r="K19" s="5">
        <v>10</v>
      </c>
      <c r="L19" s="5"/>
      <c r="M19" s="5"/>
      <c r="N19" s="5"/>
    </row>
    <row r="20" ht="14.25" spans="1:14">
      <c r="A20" s="10" t="s">
        <v>56</v>
      </c>
      <c r="B20" s="10"/>
      <c r="C20" s="10"/>
      <c r="D20" s="10"/>
      <c r="E20" s="10"/>
      <c r="F20" s="10"/>
      <c r="G20" s="10"/>
      <c r="H20" s="10"/>
      <c r="I20" s="10">
        <v>100</v>
      </c>
      <c r="J20" s="10"/>
      <c r="K20" s="10">
        <v>99.51</v>
      </c>
      <c r="L20" s="10"/>
      <c r="M20" s="5"/>
      <c r="N20" s="5"/>
    </row>
    <row r="21" ht="14.25" spans="1:14">
      <c r="A21" s="11" t="s">
        <v>57</v>
      </c>
      <c r="B21" s="11"/>
      <c r="C21" s="11"/>
      <c r="D21" s="11"/>
      <c r="E21" s="11"/>
      <c r="F21" s="11"/>
      <c r="G21" s="11"/>
      <c r="H21" s="11"/>
      <c r="I21" s="11"/>
      <c r="J21" s="11"/>
      <c r="K21" s="11"/>
      <c r="L21" s="11"/>
      <c r="M21" s="11"/>
      <c r="N21" s="11"/>
    </row>
    <row r="22" ht="14.25" spans="1:14">
      <c r="A22" s="12" t="s">
        <v>58</v>
      </c>
      <c r="B22" s="12"/>
      <c r="C22" s="12"/>
      <c r="D22" s="12"/>
      <c r="E22" s="12"/>
      <c r="F22" s="12"/>
      <c r="G22" s="12"/>
      <c r="H22" s="12"/>
      <c r="I22" s="12"/>
      <c r="J22" s="12"/>
      <c r="K22" s="12"/>
      <c r="L22" s="12"/>
      <c r="M22" s="12"/>
      <c r="N22" s="12"/>
    </row>
    <row r="23" ht="14.25" spans="1:14">
      <c r="A23" s="13" t="s">
        <v>59</v>
      </c>
      <c r="B23" s="13"/>
      <c r="C23" s="13"/>
      <c r="D23" s="13"/>
      <c r="E23" s="13"/>
      <c r="F23" s="13"/>
      <c r="G23" s="13"/>
      <c r="H23" s="13"/>
      <c r="I23" s="13"/>
      <c r="J23" s="13"/>
      <c r="K23" s="13"/>
      <c r="L23" s="13"/>
      <c r="M23" s="13"/>
      <c r="N23" s="13"/>
    </row>
    <row r="24" ht="14.25" spans="1:14">
      <c r="A24" s="13" t="s">
        <v>60</v>
      </c>
      <c r="B24" s="13"/>
      <c r="C24" s="13"/>
      <c r="D24" s="13"/>
      <c r="E24" s="13"/>
      <c r="F24" s="13"/>
      <c r="G24" s="13"/>
      <c r="H24" s="13"/>
      <c r="I24" s="13"/>
      <c r="J24" s="13"/>
      <c r="K24" s="13"/>
      <c r="L24" s="13"/>
      <c r="M24" s="13"/>
      <c r="N24" s="13"/>
    </row>
    <row r="25" ht="14.25" spans="1:14">
      <c r="A25" s="14" t="s">
        <v>61</v>
      </c>
      <c r="B25" s="15"/>
      <c r="C25" s="15"/>
      <c r="D25" s="15"/>
      <c r="E25" s="15"/>
      <c r="F25" s="15"/>
      <c r="G25" s="15"/>
      <c r="H25" s="15"/>
      <c r="I25" s="15"/>
      <c r="J25" s="15"/>
      <c r="K25" s="15"/>
      <c r="L25" s="16"/>
      <c r="M25" s="16"/>
      <c r="N25" s="16"/>
    </row>
  </sheetData>
  <mergeCells count="78">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A21:N21"/>
    <mergeCell ref="A22:N22"/>
    <mergeCell ref="A23:N23"/>
    <mergeCell ref="A24:N24"/>
    <mergeCell ref="A25:K25"/>
    <mergeCell ref="A11:A12"/>
    <mergeCell ref="A13:A19"/>
    <mergeCell ref="B13:B14"/>
    <mergeCell ref="B15:B17"/>
    <mergeCell ref="C13:C14"/>
    <mergeCell ref="G13:G14"/>
    <mergeCell ref="H13:H14"/>
    <mergeCell ref="A6:B10"/>
    <mergeCell ref="D13:F14"/>
    <mergeCell ref="I13:J14"/>
    <mergeCell ref="K13:L14"/>
    <mergeCell ref="M13:N14"/>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workbookViewId="0">
      <selection activeCell="A22" sqref="$A22:$XFD23"/>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72</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15</v>
      </c>
      <c r="F7" s="5">
        <v>12</v>
      </c>
      <c r="G7" s="5"/>
      <c r="H7" s="5">
        <v>12</v>
      </c>
      <c r="I7" s="5"/>
      <c r="J7" s="5">
        <v>10</v>
      </c>
      <c r="K7" s="5"/>
      <c r="L7" s="5">
        <v>10</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73</v>
      </c>
      <c r="C12" s="5"/>
      <c r="D12" s="5"/>
      <c r="E12" s="5"/>
      <c r="F12" s="5"/>
      <c r="G12" s="5"/>
      <c r="H12" s="5" t="s">
        <v>74</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75</v>
      </c>
      <c r="E15" s="7"/>
      <c r="F15" s="7"/>
      <c r="G15" s="5" t="s">
        <v>76</v>
      </c>
      <c r="H15" s="5" t="s">
        <v>77</v>
      </c>
      <c r="I15" s="5">
        <v>20</v>
      </c>
      <c r="J15" s="5"/>
      <c r="K15" s="5">
        <v>20</v>
      </c>
      <c r="L15" s="5"/>
      <c r="M15" s="5"/>
      <c r="N15" s="5"/>
    </row>
    <row r="16" ht="30" customHeight="1" spans="1:14">
      <c r="A16" s="5"/>
      <c r="B16" s="5"/>
      <c r="C16" s="5" t="s">
        <v>37</v>
      </c>
      <c r="D16" s="7" t="s">
        <v>78</v>
      </c>
      <c r="E16" s="7"/>
      <c r="F16" s="7"/>
      <c r="G16" s="5" t="s">
        <v>79</v>
      </c>
      <c r="H16" s="9">
        <v>1</v>
      </c>
      <c r="I16" s="5">
        <v>15</v>
      </c>
      <c r="J16" s="5"/>
      <c r="K16" s="5">
        <v>15</v>
      </c>
      <c r="L16" s="5"/>
      <c r="M16" s="5"/>
      <c r="N16" s="5"/>
    </row>
    <row r="17" ht="31" customHeight="1" spans="1:14">
      <c r="A17" s="5"/>
      <c r="B17" s="5"/>
      <c r="C17" s="5"/>
      <c r="D17" s="7" t="s">
        <v>80</v>
      </c>
      <c r="E17" s="7"/>
      <c r="F17" s="7"/>
      <c r="G17" s="5" t="s">
        <v>79</v>
      </c>
      <c r="H17" s="9">
        <v>1</v>
      </c>
      <c r="I17" s="5">
        <v>15</v>
      </c>
      <c r="J17" s="5"/>
      <c r="K17" s="5">
        <v>15</v>
      </c>
      <c r="L17" s="5"/>
      <c r="M17" s="5"/>
      <c r="N17" s="5"/>
    </row>
    <row r="18" ht="33" customHeight="1" spans="1:14">
      <c r="A18" s="5"/>
      <c r="B18" s="5"/>
      <c r="C18" s="5" t="s">
        <v>39</v>
      </c>
      <c r="D18" s="7" t="s">
        <v>81</v>
      </c>
      <c r="E18" s="7"/>
      <c r="F18" s="7"/>
      <c r="G18" s="5" t="s">
        <v>69</v>
      </c>
      <c r="H18" s="5" t="s">
        <v>69</v>
      </c>
      <c r="I18" s="5">
        <v>10</v>
      </c>
      <c r="J18" s="5"/>
      <c r="K18" s="5">
        <v>10</v>
      </c>
      <c r="L18" s="5"/>
      <c r="M18" s="5"/>
      <c r="N18" s="5"/>
    </row>
    <row r="19" ht="55" customHeight="1" spans="1:14">
      <c r="A19" s="5"/>
      <c r="B19" s="5"/>
      <c r="C19" s="5"/>
      <c r="D19" s="7" t="s">
        <v>82</v>
      </c>
      <c r="E19" s="7"/>
      <c r="F19" s="7"/>
      <c r="G19" s="5" t="s">
        <v>69</v>
      </c>
      <c r="H19" s="5" t="s">
        <v>69</v>
      </c>
      <c r="I19" s="5">
        <v>10</v>
      </c>
      <c r="J19" s="5"/>
      <c r="K19" s="5">
        <v>10</v>
      </c>
      <c r="L19" s="5"/>
      <c r="M19" s="5"/>
      <c r="N19" s="5"/>
    </row>
    <row r="20" ht="32" customHeight="1" spans="1:14">
      <c r="A20" s="5"/>
      <c r="B20" s="5"/>
      <c r="C20" s="5" t="s">
        <v>50</v>
      </c>
      <c r="D20" s="7" t="s">
        <v>83</v>
      </c>
      <c r="E20" s="7"/>
      <c r="F20" s="7"/>
      <c r="G20" s="5" t="s">
        <v>52</v>
      </c>
      <c r="H20" s="9">
        <v>0.9</v>
      </c>
      <c r="I20" s="5">
        <v>10</v>
      </c>
      <c r="J20" s="5"/>
      <c r="K20" s="5">
        <v>10</v>
      </c>
      <c r="L20" s="5"/>
      <c r="M20" s="5"/>
      <c r="N20" s="5"/>
    </row>
    <row r="21" ht="42.75" spans="1:14">
      <c r="A21" s="5"/>
      <c r="B21" s="5" t="s">
        <v>53</v>
      </c>
      <c r="C21" s="5" t="s">
        <v>54</v>
      </c>
      <c r="D21" s="7" t="s">
        <v>84</v>
      </c>
      <c r="E21" s="7"/>
      <c r="F21" s="7"/>
      <c r="G21" s="5" t="s">
        <v>52</v>
      </c>
      <c r="H21" s="9">
        <v>0.9</v>
      </c>
      <c r="I21" s="5">
        <v>10</v>
      </c>
      <c r="J21" s="5"/>
      <c r="K21" s="5">
        <v>10</v>
      </c>
      <c r="L21" s="5"/>
      <c r="M21" s="5"/>
      <c r="N21" s="5"/>
    </row>
    <row r="22" ht="14.25" spans="1:14">
      <c r="A22" s="10" t="s">
        <v>56</v>
      </c>
      <c r="B22" s="10"/>
      <c r="C22" s="10"/>
      <c r="D22" s="10"/>
      <c r="E22" s="10"/>
      <c r="F22" s="10"/>
      <c r="G22" s="10"/>
      <c r="H22" s="10"/>
      <c r="I22" s="10">
        <v>100</v>
      </c>
      <c r="J22" s="10"/>
      <c r="K22" s="10">
        <v>100</v>
      </c>
      <c r="L22" s="10"/>
      <c r="M22" s="5"/>
      <c r="N22" s="5"/>
    </row>
    <row r="23" ht="14.25" spans="1:14">
      <c r="A23" s="11" t="s">
        <v>57</v>
      </c>
      <c r="B23" s="11"/>
      <c r="C23" s="11"/>
      <c r="D23" s="11"/>
      <c r="E23" s="11"/>
      <c r="F23" s="11"/>
      <c r="G23" s="11"/>
      <c r="H23" s="11"/>
      <c r="I23" s="11"/>
      <c r="J23" s="11"/>
      <c r="K23" s="11"/>
      <c r="L23" s="11"/>
      <c r="M23" s="11"/>
      <c r="N23" s="11"/>
    </row>
    <row r="24" ht="14.25" spans="1:14">
      <c r="A24" s="12" t="s">
        <v>58</v>
      </c>
      <c r="B24" s="12"/>
      <c r="C24" s="12"/>
      <c r="D24" s="12"/>
      <c r="E24" s="12"/>
      <c r="F24" s="12"/>
      <c r="G24" s="12"/>
      <c r="H24" s="12"/>
      <c r="I24" s="12"/>
      <c r="J24" s="12"/>
      <c r="K24" s="12"/>
      <c r="L24" s="12"/>
      <c r="M24" s="12"/>
      <c r="N24" s="12"/>
    </row>
    <row r="25" ht="14.25" spans="1:14">
      <c r="A25" s="13" t="s">
        <v>59</v>
      </c>
      <c r="B25" s="13"/>
      <c r="C25" s="13"/>
      <c r="D25" s="13"/>
      <c r="E25" s="13"/>
      <c r="F25" s="13"/>
      <c r="G25" s="13"/>
      <c r="H25" s="13"/>
      <c r="I25" s="13"/>
      <c r="J25" s="13"/>
      <c r="K25" s="13"/>
      <c r="L25" s="13"/>
      <c r="M25" s="13"/>
      <c r="N25" s="13"/>
    </row>
    <row r="26" ht="14.25" spans="1:14">
      <c r="A26" s="13" t="s">
        <v>60</v>
      </c>
      <c r="B26" s="13"/>
      <c r="C26" s="13"/>
      <c r="D26" s="13"/>
      <c r="E26" s="13"/>
      <c r="F26" s="13"/>
      <c r="G26" s="13"/>
      <c r="H26" s="13"/>
      <c r="I26" s="13"/>
      <c r="J26" s="13"/>
      <c r="K26" s="13"/>
      <c r="L26" s="13"/>
      <c r="M26" s="13"/>
      <c r="N26" s="13"/>
    </row>
    <row r="27" ht="14.25" spans="1:14">
      <c r="A27" s="14" t="s">
        <v>61</v>
      </c>
      <c r="B27" s="15"/>
      <c r="C27" s="15"/>
      <c r="D27" s="15"/>
      <c r="E27" s="15"/>
      <c r="F27" s="15"/>
      <c r="G27" s="15"/>
      <c r="H27" s="15"/>
      <c r="I27" s="15"/>
      <c r="J27" s="15"/>
      <c r="K27" s="15"/>
      <c r="L27" s="16"/>
      <c r="M27" s="16"/>
      <c r="N27" s="16"/>
    </row>
  </sheetData>
  <mergeCells count="88">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24:N24"/>
    <mergeCell ref="A25:N25"/>
    <mergeCell ref="A26:N26"/>
    <mergeCell ref="A27:K27"/>
    <mergeCell ref="A11:A12"/>
    <mergeCell ref="A13:A21"/>
    <mergeCell ref="B13:B14"/>
    <mergeCell ref="B15:B19"/>
    <mergeCell ref="C13:C14"/>
    <mergeCell ref="C16:C17"/>
    <mergeCell ref="C18:C19"/>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13" customWidth="1"/>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85</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v>
      </c>
      <c r="F7" s="5">
        <v>1</v>
      </c>
      <c r="G7" s="5"/>
      <c r="H7" s="5">
        <v>1</v>
      </c>
      <c r="I7" s="5"/>
      <c r="J7" s="5">
        <v>10</v>
      </c>
      <c r="K7" s="5"/>
      <c r="L7" s="5">
        <v>10</v>
      </c>
      <c r="M7" s="5"/>
      <c r="N7" s="5"/>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86</v>
      </c>
      <c r="C12" s="5"/>
      <c r="D12" s="5"/>
      <c r="E12" s="5"/>
      <c r="F12" s="5"/>
      <c r="G12" s="5"/>
      <c r="H12" s="5" t="s">
        <v>87</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88</v>
      </c>
      <c r="E15" s="7"/>
      <c r="F15" s="7"/>
      <c r="G15" s="5" t="s">
        <v>89</v>
      </c>
      <c r="H15" s="5" t="s">
        <v>90</v>
      </c>
      <c r="I15" s="5">
        <v>30</v>
      </c>
      <c r="J15" s="5"/>
      <c r="K15" s="5">
        <v>30</v>
      </c>
      <c r="L15" s="5"/>
      <c r="M15" s="5"/>
      <c r="N15" s="5"/>
    </row>
    <row r="16" ht="14.25" spans="1:14">
      <c r="A16" s="5"/>
      <c r="B16" s="5"/>
      <c r="C16" s="5"/>
      <c r="D16" s="7" t="s">
        <v>91</v>
      </c>
      <c r="E16" s="7"/>
      <c r="F16" s="7"/>
      <c r="G16" s="5" t="s">
        <v>92</v>
      </c>
      <c r="H16" s="5" t="s">
        <v>93</v>
      </c>
      <c r="I16" s="5">
        <v>20</v>
      </c>
      <c r="J16" s="5"/>
      <c r="K16" s="5">
        <v>20</v>
      </c>
      <c r="L16" s="5"/>
      <c r="M16" s="5"/>
      <c r="N16" s="5"/>
    </row>
    <row r="17" ht="32" customHeight="1" spans="1:14">
      <c r="A17" s="5"/>
      <c r="B17" s="5"/>
      <c r="C17" s="5" t="s">
        <v>50</v>
      </c>
      <c r="D17" s="7" t="s">
        <v>94</v>
      </c>
      <c r="E17" s="7"/>
      <c r="F17" s="7"/>
      <c r="G17" s="5" t="s">
        <v>52</v>
      </c>
      <c r="H17" s="9">
        <v>0.9</v>
      </c>
      <c r="I17" s="5">
        <v>20</v>
      </c>
      <c r="J17" s="5"/>
      <c r="K17" s="5">
        <v>20</v>
      </c>
      <c r="L17" s="5"/>
      <c r="M17" s="5"/>
      <c r="N17" s="5"/>
    </row>
    <row r="18" ht="42.75" spans="1:14">
      <c r="A18" s="5"/>
      <c r="B18" s="5" t="s">
        <v>53</v>
      </c>
      <c r="C18" s="5" t="s">
        <v>54</v>
      </c>
      <c r="D18" s="7" t="s">
        <v>95</v>
      </c>
      <c r="E18" s="7"/>
      <c r="F18" s="7"/>
      <c r="G18" s="5" t="s">
        <v>52</v>
      </c>
      <c r="H18" s="9">
        <v>0.9</v>
      </c>
      <c r="I18" s="5">
        <v>20</v>
      </c>
      <c r="J18" s="5"/>
      <c r="K18" s="5">
        <v>20</v>
      </c>
      <c r="L18" s="5"/>
      <c r="M18" s="5"/>
      <c r="N18" s="5"/>
    </row>
    <row r="19" ht="14.25" spans="1:14">
      <c r="A19" s="10" t="s">
        <v>56</v>
      </c>
      <c r="B19" s="10"/>
      <c r="C19" s="10"/>
      <c r="D19" s="10"/>
      <c r="E19" s="10"/>
      <c r="F19" s="10"/>
      <c r="G19" s="10"/>
      <c r="H19" s="10"/>
      <c r="I19" s="10">
        <v>100</v>
      </c>
      <c r="J19" s="10"/>
      <c r="K19" s="10">
        <v>100</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5">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C15:C16"/>
    <mergeCell ref="G13:G14"/>
    <mergeCell ref="H13:H14"/>
    <mergeCell ref="A6:B10"/>
    <mergeCell ref="D13:F14"/>
    <mergeCell ref="I13:J14"/>
    <mergeCell ref="K13:L14"/>
    <mergeCell ref="M13:N14"/>
  </mergeCells>
  <pageMargins left="0.75" right="0.75" top="1" bottom="1" header="0.5" footer="0.5"/>
  <pageSetup paperSize="9" scale="6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96</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10</v>
      </c>
      <c r="F7" s="5">
        <v>10</v>
      </c>
      <c r="G7" s="5"/>
      <c r="H7" s="5">
        <v>10</v>
      </c>
      <c r="I7" s="5"/>
      <c r="J7" s="5">
        <v>10</v>
      </c>
      <c r="K7" s="5"/>
      <c r="L7" s="5">
        <v>10</v>
      </c>
      <c r="M7" s="5"/>
      <c r="N7" s="5"/>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97</v>
      </c>
      <c r="C12" s="5"/>
      <c r="D12" s="5"/>
      <c r="E12" s="5"/>
      <c r="F12" s="5"/>
      <c r="G12" s="5"/>
      <c r="H12" s="5" t="s">
        <v>97</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c r="C15" s="5" t="s">
        <v>37</v>
      </c>
      <c r="D15" s="7" t="s">
        <v>98</v>
      </c>
      <c r="E15" s="7"/>
      <c r="F15" s="7"/>
      <c r="G15" s="9">
        <v>1</v>
      </c>
      <c r="H15" s="9">
        <v>1</v>
      </c>
      <c r="I15" s="5">
        <v>30</v>
      </c>
      <c r="J15" s="5"/>
      <c r="K15" s="5">
        <v>30</v>
      </c>
      <c r="L15" s="5"/>
      <c r="M15" s="5"/>
      <c r="N15" s="5"/>
    </row>
    <row r="16" ht="14.25" spans="1:14">
      <c r="A16" s="5"/>
      <c r="B16" s="5"/>
      <c r="C16" s="5" t="s">
        <v>39</v>
      </c>
      <c r="D16" s="7" t="s">
        <v>99</v>
      </c>
      <c r="E16" s="7"/>
      <c r="F16" s="7"/>
      <c r="G16" s="9">
        <v>1</v>
      </c>
      <c r="H16" s="9">
        <v>1</v>
      </c>
      <c r="I16" s="5">
        <v>20</v>
      </c>
      <c r="J16" s="5"/>
      <c r="K16" s="5">
        <v>20</v>
      </c>
      <c r="L16" s="5"/>
      <c r="M16" s="5"/>
      <c r="N16" s="5"/>
    </row>
    <row r="17" ht="28.5" spans="1:14">
      <c r="A17" s="5"/>
      <c r="B17" s="5"/>
      <c r="C17" s="5" t="s">
        <v>50</v>
      </c>
      <c r="D17" s="7" t="s">
        <v>100</v>
      </c>
      <c r="E17" s="7"/>
      <c r="F17" s="7"/>
      <c r="G17" s="5" t="s">
        <v>52</v>
      </c>
      <c r="H17" s="9">
        <v>0.9</v>
      </c>
      <c r="I17" s="5">
        <v>20</v>
      </c>
      <c r="J17" s="5"/>
      <c r="K17" s="5">
        <v>20</v>
      </c>
      <c r="L17" s="5"/>
      <c r="M17" s="5"/>
      <c r="N17" s="5"/>
    </row>
    <row r="18" ht="42.75" spans="1:14">
      <c r="A18" s="5"/>
      <c r="B18" s="5" t="s">
        <v>53</v>
      </c>
      <c r="C18" s="5" t="s">
        <v>54</v>
      </c>
      <c r="D18" s="7" t="s">
        <v>101</v>
      </c>
      <c r="E18" s="7"/>
      <c r="F18" s="7"/>
      <c r="G18" s="5" t="s">
        <v>52</v>
      </c>
      <c r="H18" s="9">
        <v>0.9</v>
      </c>
      <c r="I18" s="5">
        <v>20</v>
      </c>
      <c r="J18" s="5"/>
      <c r="K18" s="5">
        <v>20</v>
      </c>
      <c r="L18" s="5"/>
      <c r="M18" s="5"/>
      <c r="N18" s="5"/>
    </row>
    <row r="19" ht="14.25" spans="1:14">
      <c r="A19" s="10" t="s">
        <v>56</v>
      </c>
      <c r="B19" s="10"/>
      <c r="C19" s="10"/>
      <c r="D19" s="10"/>
      <c r="E19" s="10"/>
      <c r="F19" s="10"/>
      <c r="G19" s="10"/>
      <c r="H19" s="10"/>
      <c r="I19" s="10">
        <v>100</v>
      </c>
      <c r="J19" s="10"/>
      <c r="K19" s="10">
        <v>100</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4">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workbookViewId="0">
      <selection activeCell="A22" sqref="$A22:$XFD23"/>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102</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32.83</v>
      </c>
      <c r="F7" s="5">
        <v>32.83</v>
      </c>
      <c r="G7" s="5"/>
      <c r="H7" s="5">
        <v>30.41</v>
      </c>
      <c r="I7" s="5"/>
      <c r="J7" s="5">
        <v>10</v>
      </c>
      <c r="K7" s="5"/>
      <c r="L7" s="17">
        <f>H7/F7</f>
        <v>0.926286932683521</v>
      </c>
      <c r="M7" s="17"/>
      <c r="N7" s="5">
        <v>9.27</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30" customHeight="1" spans="1:14">
      <c r="A12" s="5"/>
      <c r="B12" s="5" t="s">
        <v>103</v>
      </c>
      <c r="C12" s="5"/>
      <c r="D12" s="5"/>
      <c r="E12" s="5"/>
      <c r="F12" s="5"/>
      <c r="G12" s="5"/>
      <c r="H12" s="5" t="s">
        <v>103</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36" customHeight="1" spans="1:14">
      <c r="A15" s="5"/>
      <c r="B15" s="5" t="s">
        <v>33</v>
      </c>
      <c r="C15" s="5" t="s">
        <v>34</v>
      </c>
      <c r="D15" s="7" t="s">
        <v>104</v>
      </c>
      <c r="E15" s="7"/>
      <c r="F15" s="7"/>
      <c r="G15" s="5" t="s">
        <v>105</v>
      </c>
      <c r="H15" s="5" t="s">
        <v>106</v>
      </c>
      <c r="I15" s="5">
        <v>20</v>
      </c>
      <c r="J15" s="5"/>
      <c r="K15" s="5">
        <v>20</v>
      </c>
      <c r="L15" s="5"/>
      <c r="M15" s="5"/>
      <c r="N15" s="5"/>
    </row>
    <row r="16" ht="14.25" spans="1:14">
      <c r="A16" s="5"/>
      <c r="B16" s="5"/>
      <c r="C16" s="5" t="s">
        <v>37</v>
      </c>
      <c r="D16" s="7" t="s">
        <v>107</v>
      </c>
      <c r="E16" s="7"/>
      <c r="F16" s="7"/>
      <c r="G16" s="5" t="s">
        <v>79</v>
      </c>
      <c r="H16" s="9">
        <v>1</v>
      </c>
      <c r="I16" s="5">
        <v>20</v>
      </c>
      <c r="J16" s="5"/>
      <c r="K16" s="5">
        <v>20</v>
      </c>
      <c r="L16" s="5"/>
      <c r="M16" s="5"/>
      <c r="N16" s="5"/>
    </row>
    <row r="17" ht="14.25" spans="1:14">
      <c r="A17" s="5"/>
      <c r="B17" s="5"/>
      <c r="C17" s="5" t="s">
        <v>39</v>
      </c>
      <c r="D17" s="7" t="s">
        <v>108</v>
      </c>
      <c r="E17" s="7"/>
      <c r="F17" s="7"/>
      <c r="G17" s="5" t="s">
        <v>79</v>
      </c>
      <c r="H17" s="9">
        <v>0.95</v>
      </c>
      <c r="I17" s="5">
        <v>10</v>
      </c>
      <c r="J17" s="5"/>
      <c r="K17" s="5">
        <v>10</v>
      </c>
      <c r="L17" s="5"/>
      <c r="M17" s="5"/>
      <c r="N17" s="5"/>
    </row>
    <row r="18" ht="28" customHeight="1" spans="1:14">
      <c r="A18" s="5"/>
      <c r="B18" s="5"/>
      <c r="C18" s="5" t="s">
        <v>109</v>
      </c>
      <c r="D18" s="7" t="s">
        <v>110</v>
      </c>
      <c r="E18" s="7"/>
      <c r="F18" s="7"/>
      <c r="G18" s="5" t="s">
        <v>111</v>
      </c>
      <c r="H18" s="5" t="s">
        <v>111</v>
      </c>
      <c r="I18" s="5">
        <v>10</v>
      </c>
      <c r="J18" s="5"/>
      <c r="K18" s="5">
        <v>10</v>
      </c>
      <c r="L18" s="5"/>
      <c r="M18" s="5"/>
      <c r="N18" s="5"/>
    </row>
    <row r="19" ht="28.5" spans="1:14">
      <c r="A19" s="5"/>
      <c r="B19" s="5"/>
      <c r="C19" s="5" t="s">
        <v>50</v>
      </c>
      <c r="D19" s="7" t="s">
        <v>112</v>
      </c>
      <c r="E19" s="7"/>
      <c r="F19" s="7"/>
      <c r="G19" s="8" t="s">
        <v>36</v>
      </c>
      <c r="H19" s="9">
        <v>1</v>
      </c>
      <c r="I19" s="5">
        <v>10</v>
      </c>
      <c r="J19" s="5"/>
      <c r="K19" s="5">
        <v>10</v>
      </c>
      <c r="L19" s="5"/>
      <c r="M19" s="5"/>
      <c r="N19" s="5"/>
    </row>
    <row r="20" ht="28.5" spans="1:14">
      <c r="A20" s="5"/>
      <c r="B20" s="5"/>
      <c r="C20" s="5" t="s">
        <v>113</v>
      </c>
      <c r="D20" s="7" t="s">
        <v>114</v>
      </c>
      <c r="E20" s="7"/>
      <c r="F20" s="7"/>
      <c r="G20" s="5" t="s">
        <v>115</v>
      </c>
      <c r="H20" s="5" t="s">
        <v>115</v>
      </c>
      <c r="I20" s="5">
        <v>10</v>
      </c>
      <c r="J20" s="5"/>
      <c r="K20" s="5">
        <v>10</v>
      </c>
      <c r="L20" s="5"/>
      <c r="M20" s="5"/>
      <c r="N20" s="5"/>
    </row>
    <row r="21" ht="42.75" spans="1:14">
      <c r="A21" s="5"/>
      <c r="B21" s="5" t="s">
        <v>53</v>
      </c>
      <c r="C21" s="5" t="s">
        <v>54</v>
      </c>
      <c r="D21" s="7" t="s">
        <v>116</v>
      </c>
      <c r="E21" s="7"/>
      <c r="F21" s="7"/>
      <c r="G21" s="5" t="s">
        <v>79</v>
      </c>
      <c r="H21" s="9">
        <v>1</v>
      </c>
      <c r="I21" s="5">
        <v>10</v>
      </c>
      <c r="J21" s="5"/>
      <c r="K21" s="5">
        <v>10</v>
      </c>
      <c r="L21" s="5"/>
      <c r="M21" s="5"/>
      <c r="N21" s="5"/>
    </row>
    <row r="22" ht="14.25" spans="1:14">
      <c r="A22" s="10" t="s">
        <v>56</v>
      </c>
      <c r="B22" s="10"/>
      <c r="C22" s="10"/>
      <c r="D22" s="10"/>
      <c r="E22" s="10"/>
      <c r="F22" s="10"/>
      <c r="G22" s="10"/>
      <c r="H22" s="10"/>
      <c r="I22" s="10">
        <v>100</v>
      </c>
      <c r="J22" s="10"/>
      <c r="K22" s="10">
        <v>99.27</v>
      </c>
      <c r="L22" s="10"/>
      <c r="M22" s="5"/>
      <c r="N22" s="5"/>
    </row>
    <row r="23" ht="14.25" spans="1:14">
      <c r="A23" s="11" t="s">
        <v>57</v>
      </c>
      <c r="B23" s="11"/>
      <c r="C23" s="11"/>
      <c r="D23" s="11"/>
      <c r="E23" s="11"/>
      <c r="F23" s="11"/>
      <c r="G23" s="11"/>
      <c r="H23" s="11"/>
      <c r="I23" s="11"/>
      <c r="J23" s="11"/>
      <c r="K23" s="11"/>
      <c r="L23" s="11"/>
      <c r="M23" s="11"/>
      <c r="N23" s="11"/>
    </row>
    <row r="24" ht="14.25" spans="1:14">
      <c r="A24" s="12" t="s">
        <v>58</v>
      </c>
      <c r="B24" s="12"/>
      <c r="C24" s="12"/>
      <c r="D24" s="12"/>
      <c r="E24" s="12"/>
      <c r="F24" s="12"/>
      <c r="G24" s="12"/>
      <c r="H24" s="12"/>
      <c r="I24" s="12"/>
      <c r="J24" s="12"/>
      <c r="K24" s="12"/>
      <c r="L24" s="12"/>
      <c r="M24" s="12"/>
      <c r="N24" s="12"/>
    </row>
    <row r="25" ht="14.25" spans="1:14">
      <c r="A25" s="13" t="s">
        <v>59</v>
      </c>
      <c r="B25" s="13"/>
      <c r="C25" s="13"/>
      <c r="D25" s="13"/>
      <c r="E25" s="13"/>
      <c r="F25" s="13"/>
      <c r="G25" s="13"/>
      <c r="H25" s="13"/>
      <c r="I25" s="13"/>
      <c r="J25" s="13"/>
      <c r="K25" s="13"/>
      <c r="L25" s="13"/>
      <c r="M25" s="13"/>
      <c r="N25" s="13"/>
    </row>
    <row r="26" ht="14.25" spans="1:14">
      <c r="A26" s="13" t="s">
        <v>60</v>
      </c>
      <c r="B26" s="13"/>
      <c r="C26" s="13"/>
      <c r="D26" s="13"/>
      <c r="E26" s="13"/>
      <c r="F26" s="13"/>
      <c r="G26" s="13"/>
      <c r="H26" s="13"/>
      <c r="I26" s="13"/>
      <c r="J26" s="13"/>
      <c r="K26" s="13"/>
      <c r="L26" s="13"/>
      <c r="M26" s="13"/>
      <c r="N26" s="13"/>
    </row>
    <row r="27" ht="14.25" spans="1:14">
      <c r="A27" s="14" t="s">
        <v>61</v>
      </c>
      <c r="B27" s="15"/>
      <c r="C27" s="15"/>
      <c r="D27" s="15"/>
      <c r="E27" s="15"/>
      <c r="F27" s="15"/>
      <c r="G27" s="15"/>
      <c r="H27" s="15"/>
      <c r="I27" s="15"/>
      <c r="J27" s="15"/>
      <c r="K27" s="15"/>
      <c r="L27" s="16"/>
      <c r="M27" s="16"/>
      <c r="N27" s="16"/>
    </row>
  </sheetData>
  <mergeCells count="87">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24:N24"/>
    <mergeCell ref="A25:N25"/>
    <mergeCell ref="A26:N26"/>
    <mergeCell ref="A27:K27"/>
    <mergeCell ref="A11:A12"/>
    <mergeCell ref="A13:A21"/>
    <mergeCell ref="B13:B14"/>
    <mergeCell ref="B15:B18"/>
    <mergeCell ref="B19:B20"/>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selection activeCell="A20" sqref="$A20:$XFD21"/>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117</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6</v>
      </c>
      <c r="F7" s="5">
        <v>6</v>
      </c>
      <c r="G7" s="5"/>
      <c r="H7" s="5">
        <v>6</v>
      </c>
      <c r="I7" s="5"/>
      <c r="J7" s="5">
        <v>10</v>
      </c>
      <c r="K7" s="5"/>
      <c r="L7" s="9">
        <v>1</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118</v>
      </c>
      <c r="C12" s="5"/>
      <c r="D12" s="5"/>
      <c r="E12" s="5"/>
      <c r="F12" s="5"/>
      <c r="G12" s="5"/>
      <c r="H12" s="5" t="s">
        <v>119</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120</v>
      </c>
      <c r="E15" s="7"/>
      <c r="F15" s="7"/>
      <c r="G15" s="8" t="s">
        <v>121</v>
      </c>
      <c r="H15" s="5" t="s">
        <v>122</v>
      </c>
      <c r="I15" s="5">
        <v>20</v>
      </c>
      <c r="J15" s="5"/>
      <c r="K15" s="5">
        <v>20</v>
      </c>
      <c r="L15" s="5"/>
      <c r="M15" s="5" t="s">
        <v>123</v>
      </c>
      <c r="N15" s="5"/>
    </row>
    <row r="16" ht="15" customHeight="1" spans="1:14">
      <c r="A16" s="5"/>
      <c r="B16" s="5"/>
      <c r="C16" s="5" t="s">
        <v>37</v>
      </c>
      <c r="D16" s="7" t="s">
        <v>124</v>
      </c>
      <c r="E16" s="7"/>
      <c r="F16" s="7"/>
      <c r="G16" s="17">
        <f>100%</f>
        <v>1</v>
      </c>
      <c r="H16" s="17">
        <f>100%</f>
        <v>1</v>
      </c>
      <c r="I16" s="5">
        <v>20</v>
      </c>
      <c r="J16" s="5"/>
      <c r="K16" s="5">
        <v>20</v>
      </c>
      <c r="L16" s="5"/>
      <c r="M16" s="5" t="s">
        <v>123</v>
      </c>
      <c r="N16" s="5"/>
    </row>
    <row r="17" ht="14.25" spans="1:14">
      <c r="A17" s="5"/>
      <c r="B17" s="5"/>
      <c r="C17" s="5" t="s">
        <v>39</v>
      </c>
      <c r="D17" s="7" t="s">
        <v>125</v>
      </c>
      <c r="E17" s="7"/>
      <c r="F17" s="7"/>
      <c r="G17" s="17">
        <f>100%</f>
        <v>1</v>
      </c>
      <c r="H17" s="17">
        <f>100%</f>
        <v>1</v>
      </c>
      <c r="I17" s="5">
        <v>20</v>
      </c>
      <c r="J17" s="5"/>
      <c r="K17" s="5">
        <v>20</v>
      </c>
      <c r="L17" s="5"/>
      <c r="M17" s="5" t="s">
        <v>123</v>
      </c>
      <c r="N17" s="5"/>
    </row>
    <row r="18" ht="33" customHeight="1" spans="1:14">
      <c r="A18" s="5"/>
      <c r="B18" s="5"/>
      <c r="C18" s="5" t="s">
        <v>50</v>
      </c>
      <c r="D18" s="7" t="s">
        <v>126</v>
      </c>
      <c r="E18" s="7"/>
      <c r="F18" s="7"/>
      <c r="G18" s="5" t="s">
        <v>115</v>
      </c>
      <c r="H18" s="5" t="s">
        <v>115</v>
      </c>
      <c r="I18" s="5">
        <v>10</v>
      </c>
      <c r="J18" s="5"/>
      <c r="K18" s="5">
        <v>10</v>
      </c>
      <c r="L18" s="5"/>
      <c r="M18" s="5" t="s">
        <v>123</v>
      </c>
      <c r="N18" s="5"/>
    </row>
    <row r="19" ht="42.75" spans="1:14">
      <c r="A19" s="5"/>
      <c r="B19" s="5" t="s">
        <v>53</v>
      </c>
      <c r="C19" s="5" t="s">
        <v>54</v>
      </c>
      <c r="D19" s="7" t="s">
        <v>127</v>
      </c>
      <c r="E19" s="7"/>
      <c r="F19" s="7"/>
      <c r="G19" s="5" t="s">
        <v>52</v>
      </c>
      <c r="H19" s="9">
        <v>0.9</v>
      </c>
      <c r="I19" s="5">
        <v>20</v>
      </c>
      <c r="J19" s="5"/>
      <c r="K19" s="5">
        <v>20</v>
      </c>
      <c r="L19" s="5"/>
      <c r="M19" s="5" t="s">
        <v>123</v>
      </c>
      <c r="N19" s="5"/>
    </row>
    <row r="20" ht="14.25" spans="1:14">
      <c r="A20" s="10" t="s">
        <v>56</v>
      </c>
      <c r="B20" s="10"/>
      <c r="C20" s="10"/>
      <c r="D20" s="10"/>
      <c r="E20" s="10"/>
      <c r="F20" s="10"/>
      <c r="G20" s="10"/>
      <c r="H20" s="10"/>
      <c r="I20" s="10">
        <v>100</v>
      </c>
      <c r="J20" s="10"/>
      <c r="K20" s="10">
        <v>100</v>
      </c>
      <c r="L20" s="10"/>
      <c r="M20" s="5"/>
      <c r="N20" s="5"/>
    </row>
    <row r="21" ht="14.25" spans="1:14">
      <c r="A21" s="11" t="s">
        <v>57</v>
      </c>
      <c r="B21" s="11"/>
      <c r="C21" s="11"/>
      <c r="D21" s="11"/>
      <c r="E21" s="11"/>
      <c r="F21" s="11"/>
      <c r="G21" s="11"/>
      <c r="H21" s="11"/>
      <c r="I21" s="11"/>
      <c r="J21" s="11"/>
      <c r="K21" s="11"/>
      <c r="L21" s="11"/>
      <c r="M21" s="11"/>
      <c r="N21" s="11"/>
    </row>
    <row r="22" ht="14.25" spans="1:14">
      <c r="A22" s="12" t="s">
        <v>58</v>
      </c>
      <c r="B22" s="12"/>
      <c r="C22" s="12"/>
      <c r="D22" s="12"/>
      <c r="E22" s="12"/>
      <c r="F22" s="12"/>
      <c r="G22" s="12"/>
      <c r="H22" s="12"/>
      <c r="I22" s="12"/>
      <c r="J22" s="12"/>
      <c r="K22" s="12"/>
      <c r="L22" s="12"/>
      <c r="M22" s="12"/>
      <c r="N22" s="12"/>
    </row>
    <row r="23" ht="14.25" spans="1:14">
      <c r="A23" s="13" t="s">
        <v>59</v>
      </c>
      <c r="B23" s="13"/>
      <c r="C23" s="13"/>
      <c r="D23" s="13"/>
      <c r="E23" s="13"/>
      <c r="F23" s="13"/>
      <c r="G23" s="13"/>
      <c r="H23" s="13"/>
      <c r="I23" s="13"/>
      <c r="J23" s="13"/>
      <c r="K23" s="13"/>
      <c r="L23" s="13"/>
      <c r="M23" s="13"/>
      <c r="N23" s="13"/>
    </row>
    <row r="24" ht="14.25" spans="1:14">
      <c r="A24" s="13" t="s">
        <v>60</v>
      </c>
      <c r="B24" s="13"/>
      <c r="C24" s="13"/>
      <c r="D24" s="13"/>
      <c r="E24" s="13"/>
      <c r="F24" s="13"/>
      <c r="G24" s="13"/>
      <c r="H24" s="13"/>
      <c r="I24" s="13"/>
      <c r="J24" s="13"/>
      <c r="K24" s="13"/>
      <c r="L24" s="13"/>
      <c r="M24" s="13"/>
      <c r="N24" s="13"/>
    </row>
    <row r="25" ht="14.25" spans="1:14">
      <c r="A25" s="14" t="s">
        <v>61</v>
      </c>
      <c r="B25" s="15"/>
      <c r="C25" s="15"/>
      <c r="D25" s="15"/>
      <c r="E25" s="15"/>
      <c r="F25" s="15"/>
      <c r="G25" s="15"/>
      <c r="H25" s="15"/>
      <c r="I25" s="15"/>
      <c r="J25" s="15"/>
      <c r="K25" s="15"/>
      <c r="L25" s="16"/>
      <c r="M25" s="16"/>
      <c r="N25" s="16"/>
    </row>
  </sheetData>
  <mergeCells count="78">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A21:N21"/>
    <mergeCell ref="A22:N22"/>
    <mergeCell ref="A23:N23"/>
    <mergeCell ref="A24:N24"/>
    <mergeCell ref="A25:K25"/>
    <mergeCell ref="A11:A12"/>
    <mergeCell ref="A13:A19"/>
    <mergeCell ref="B13:B14"/>
    <mergeCell ref="B15:B17"/>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workbookViewId="0">
      <selection activeCell="A21" sqref="$A21:$XFD22"/>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128</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199.64</v>
      </c>
      <c r="F7" s="5">
        <v>199.64</v>
      </c>
      <c r="G7" s="5"/>
      <c r="H7" s="5">
        <v>199.64</v>
      </c>
      <c r="I7" s="5"/>
      <c r="J7" s="5">
        <v>10</v>
      </c>
      <c r="K7" s="5"/>
      <c r="L7" s="9">
        <v>1</v>
      </c>
      <c r="M7" s="5"/>
      <c r="N7" s="5">
        <v>10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129</v>
      </c>
      <c r="C12" s="5"/>
      <c r="D12" s="5"/>
      <c r="E12" s="5"/>
      <c r="F12" s="5"/>
      <c r="G12" s="5"/>
      <c r="H12" s="5" t="s">
        <v>129</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29" customHeight="1" spans="1:14">
      <c r="A15" s="5"/>
      <c r="B15" s="5" t="s">
        <v>33</v>
      </c>
      <c r="C15" s="5" t="s">
        <v>34</v>
      </c>
      <c r="D15" s="7" t="s">
        <v>130</v>
      </c>
      <c r="E15" s="7"/>
      <c r="F15" s="7"/>
      <c r="G15" s="8" t="s">
        <v>131</v>
      </c>
      <c r="H15" s="5" t="s">
        <v>132</v>
      </c>
      <c r="I15" s="5">
        <v>20</v>
      </c>
      <c r="J15" s="5"/>
      <c r="K15" s="5">
        <v>20</v>
      </c>
      <c r="L15" s="5"/>
      <c r="M15" s="5"/>
      <c r="N15" s="5"/>
    </row>
    <row r="16" ht="14.25" spans="1:14">
      <c r="A16" s="5"/>
      <c r="B16" s="5"/>
      <c r="C16" s="5" t="s">
        <v>39</v>
      </c>
      <c r="D16" s="7" t="s">
        <v>133</v>
      </c>
      <c r="E16" s="7"/>
      <c r="F16" s="7"/>
      <c r="G16" s="8" t="s">
        <v>36</v>
      </c>
      <c r="H16" s="9">
        <v>1</v>
      </c>
      <c r="I16" s="5">
        <v>20</v>
      </c>
      <c r="J16" s="5"/>
      <c r="K16" s="5">
        <v>20</v>
      </c>
      <c r="L16" s="5"/>
      <c r="M16" s="5"/>
      <c r="N16" s="5"/>
    </row>
    <row r="17" ht="34" customHeight="1" spans="1:14">
      <c r="A17" s="5"/>
      <c r="B17" s="5" t="s">
        <v>46</v>
      </c>
      <c r="C17" s="5" t="s">
        <v>47</v>
      </c>
      <c r="D17" s="7" t="s">
        <v>134</v>
      </c>
      <c r="E17" s="7"/>
      <c r="F17" s="7"/>
      <c r="G17" s="5" t="s">
        <v>52</v>
      </c>
      <c r="H17" s="9">
        <v>0.9</v>
      </c>
      <c r="I17" s="5">
        <v>10</v>
      </c>
      <c r="J17" s="5"/>
      <c r="K17" s="5">
        <v>10</v>
      </c>
      <c r="L17" s="5"/>
      <c r="M17" s="5"/>
      <c r="N17" s="5"/>
    </row>
    <row r="18" ht="31" customHeight="1" spans="1:14">
      <c r="A18" s="5"/>
      <c r="B18" s="5"/>
      <c r="C18" s="5" t="s">
        <v>50</v>
      </c>
      <c r="D18" s="7" t="s">
        <v>135</v>
      </c>
      <c r="E18" s="7"/>
      <c r="F18" s="7"/>
      <c r="G18" s="5" t="s">
        <v>52</v>
      </c>
      <c r="H18" s="9">
        <v>0.9</v>
      </c>
      <c r="I18" s="5">
        <v>10</v>
      </c>
      <c r="J18" s="5"/>
      <c r="K18" s="5">
        <v>10</v>
      </c>
      <c r="L18" s="5"/>
      <c r="M18" s="5"/>
      <c r="N18" s="5"/>
    </row>
    <row r="19" ht="31" customHeight="1" spans="1:14">
      <c r="A19" s="5"/>
      <c r="B19" s="5"/>
      <c r="C19" s="5" t="s">
        <v>113</v>
      </c>
      <c r="D19" s="7" t="s">
        <v>136</v>
      </c>
      <c r="E19" s="7"/>
      <c r="F19" s="7"/>
      <c r="G19" s="5" t="s">
        <v>52</v>
      </c>
      <c r="H19" s="9">
        <v>0.9</v>
      </c>
      <c r="I19" s="5">
        <v>10</v>
      </c>
      <c r="J19" s="5"/>
      <c r="K19" s="5">
        <v>10</v>
      </c>
      <c r="L19" s="5"/>
      <c r="M19" s="5"/>
      <c r="N19" s="5"/>
    </row>
    <row r="20" ht="42.75" spans="1:14">
      <c r="A20" s="5"/>
      <c r="B20" s="5" t="s">
        <v>53</v>
      </c>
      <c r="C20" s="5" t="s">
        <v>54</v>
      </c>
      <c r="D20" s="7" t="s">
        <v>137</v>
      </c>
      <c r="E20" s="7"/>
      <c r="F20" s="7"/>
      <c r="G20" s="5" t="s">
        <v>52</v>
      </c>
      <c r="H20" s="9">
        <v>0.9</v>
      </c>
      <c r="I20" s="5">
        <v>20</v>
      </c>
      <c r="J20" s="5"/>
      <c r="K20" s="5">
        <v>10</v>
      </c>
      <c r="L20" s="5"/>
      <c r="M20" s="5"/>
      <c r="N20" s="5"/>
    </row>
    <row r="21" ht="14.25" spans="1:14">
      <c r="A21" s="10" t="s">
        <v>56</v>
      </c>
      <c r="B21" s="10"/>
      <c r="C21" s="10"/>
      <c r="D21" s="10"/>
      <c r="E21" s="10"/>
      <c r="F21" s="10"/>
      <c r="G21" s="10"/>
      <c r="H21" s="10"/>
      <c r="I21" s="10">
        <v>100</v>
      </c>
      <c r="J21" s="10"/>
      <c r="K21" s="10">
        <v>100</v>
      </c>
      <c r="L21" s="10"/>
      <c r="M21" s="5"/>
      <c r="N21" s="5"/>
    </row>
    <row r="22" ht="14.25" spans="1:14">
      <c r="A22" s="11" t="s">
        <v>57</v>
      </c>
      <c r="B22" s="11"/>
      <c r="C22" s="11"/>
      <c r="D22" s="11"/>
      <c r="E22" s="11"/>
      <c r="F22" s="11"/>
      <c r="G22" s="11"/>
      <c r="H22" s="11"/>
      <c r="I22" s="11"/>
      <c r="J22" s="11"/>
      <c r="K22" s="11"/>
      <c r="L22" s="11"/>
      <c r="M22" s="11"/>
      <c r="N22" s="11"/>
    </row>
    <row r="23" ht="14.25" spans="1:14">
      <c r="A23" s="12" t="s">
        <v>58</v>
      </c>
      <c r="B23" s="12"/>
      <c r="C23" s="12"/>
      <c r="D23" s="12"/>
      <c r="E23" s="12"/>
      <c r="F23" s="12"/>
      <c r="G23" s="12"/>
      <c r="H23" s="12"/>
      <c r="I23" s="12"/>
      <c r="J23" s="12"/>
      <c r="K23" s="12"/>
      <c r="L23" s="12"/>
      <c r="M23" s="12"/>
      <c r="N23" s="12"/>
    </row>
    <row r="24" ht="14.25" spans="1:14">
      <c r="A24" s="13" t="s">
        <v>59</v>
      </c>
      <c r="B24" s="13"/>
      <c r="C24" s="13"/>
      <c r="D24" s="13"/>
      <c r="E24" s="13"/>
      <c r="F24" s="13"/>
      <c r="G24" s="13"/>
      <c r="H24" s="13"/>
      <c r="I24" s="13"/>
      <c r="J24" s="13"/>
      <c r="K24" s="13"/>
      <c r="L24" s="13"/>
      <c r="M24" s="13"/>
      <c r="N24" s="13"/>
    </row>
    <row r="25" ht="14.25" spans="1:14">
      <c r="A25" s="13" t="s">
        <v>60</v>
      </c>
      <c r="B25" s="13"/>
      <c r="C25" s="13"/>
      <c r="D25" s="13"/>
      <c r="E25" s="13"/>
      <c r="F25" s="13"/>
      <c r="G25" s="13"/>
      <c r="H25" s="13"/>
      <c r="I25" s="13"/>
      <c r="J25" s="13"/>
      <c r="K25" s="13"/>
      <c r="L25" s="13"/>
      <c r="M25" s="13"/>
      <c r="N25" s="13"/>
    </row>
    <row r="26" ht="14.25" spans="1:14">
      <c r="A26" s="14" t="s">
        <v>61</v>
      </c>
      <c r="B26" s="15"/>
      <c r="C26" s="15"/>
      <c r="D26" s="15"/>
      <c r="E26" s="15"/>
      <c r="F26" s="15"/>
      <c r="G26" s="15"/>
      <c r="H26" s="15"/>
      <c r="I26" s="15"/>
      <c r="J26" s="15"/>
      <c r="K26" s="15"/>
      <c r="L26" s="16"/>
      <c r="M26" s="16"/>
      <c r="N26" s="16"/>
    </row>
  </sheetData>
  <mergeCells count="83">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23:N23"/>
    <mergeCell ref="A24:N24"/>
    <mergeCell ref="A25:N25"/>
    <mergeCell ref="A26:K26"/>
    <mergeCell ref="A11:A12"/>
    <mergeCell ref="A13:A20"/>
    <mergeCell ref="B13:B14"/>
    <mergeCell ref="B15:B16"/>
    <mergeCell ref="B17:B19"/>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A19" sqref="$A19:$XFD20"/>
    </sheetView>
  </sheetViews>
  <sheetFormatPr defaultColWidth="9" defaultRowHeight="13.5"/>
  <cols>
    <col min="1" max="1" width="13" customWidth="1"/>
    <col min="2" max="2" width="15.375" customWidth="1"/>
    <col min="3" max="3" width="11.3333333333333" customWidth="1"/>
    <col min="4" max="4" width="19.25" customWidth="1"/>
    <col min="5" max="5" width="13.775" customWidth="1"/>
    <col min="6" max="6" width="8.88333333333333"/>
    <col min="7" max="7" width="19.875" customWidth="1"/>
    <col min="8" max="8" width="17.375" customWidth="1"/>
    <col min="9" max="9" width="16.75" customWidth="1"/>
    <col min="10" max="10" width="8.88333333333333"/>
    <col min="11" max="11" width="11.25" customWidth="1"/>
    <col min="12" max="12" width="8.88333333333333"/>
    <col min="13" max="13" width="11.75" customWidth="1"/>
    <col min="14" max="14" width="16.875" customWidth="1"/>
  </cols>
  <sheetData>
    <row r="1" ht="20.25" spans="1:14">
      <c r="A1" s="1" t="s">
        <v>0</v>
      </c>
      <c r="B1" s="2"/>
      <c r="C1" s="2"/>
      <c r="D1" s="2"/>
      <c r="E1" s="2"/>
      <c r="F1" s="2"/>
      <c r="G1" s="2"/>
      <c r="H1" s="2"/>
      <c r="I1" s="2"/>
      <c r="J1" s="2"/>
      <c r="K1" s="2"/>
      <c r="L1" s="2"/>
      <c r="M1" s="2"/>
      <c r="N1" s="2"/>
    </row>
    <row r="2" ht="20.25" spans="1:14">
      <c r="A2" s="3" t="s">
        <v>1</v>
      </c>
      <c r="B2" s="3"/>
      <c r="C2" s="3"/>
      <c r="D2" s="3"/>
      <c r="E2" s="3"/>
      <c r="F2" s="3"/>
      <c r="G2" s="3"/>
      <c r="H2" s="3"/>
      <c r="I2" s="3"/>
      <c r="J2" s="3"/>
      <c r="K2" s="3"/>
      <c r="L2" s="3"/>
      <c r="M2" s="3"/>
      <c r="N2" s="3"/>
    </row>
    <row r="3" spans="1:14">
      <c r="A3" s="4" t="s">
        <v>2</v>
      </c>
      <c r="B3" s="4"/>
      <c r="C3" s="4"/>
      <c r="D3" s="4"/>
      <c r="E3" s="4"/>
      <c r="F3" s="4"/>
      <c r="G3" s="4"/>
      <c r="H3" s="4"/>
      <c r="I3" s="4"/>
      <c r="J3" s="4"/>
      <c r="K3" s="4"/>
      <c r="L3" s="4"/>
      <c r="M3" s="4"/>
      <c r="N3" s="4"/>
    </row>
    <row r="4" ht="14.25" spans="1:14">
      <c r="A4" s="5" t="s">
        <v>3</v>
      </c>
      <c r="B4" s="5"/>
      <c r="C4" s="5" t="s">
        <v>138</v>
      </c>
      <c r="D4" s="5"/>
      <c r="E4" s="5"/>
      <c r="F4" s="5"/>
      <c r="G4" s="5"/>
      <c r="H4" s="5"/>
      <c r="I4" s="5"/>
      <c r="J4" s="5"/>
      <c r="K4" s="5"/>
      <c r="L4" s="5"/>
      <c r="M4" s="5"/>
      <c r="N4" s="5"/>
    </row>
    <row r="5" ht="14.25" spans="1:14">
      <c r="A5" s="5" t="s">
        <v>5</v>
      </c>
      <c r="B5" s="5"/>
      <c r="C5" s="5" t="s">
        <v>6</v>
      </c>
      <c r="D5" s="5"/>
      <c r="E5" s="5"/>
      <c r="F5" s="5"/>
      <c r="G5" s="5"/>
      <c r="H5" s="5" t="s">
        <v>7</v>
      </c>
      <c r="I5" s="5"/>
      <c r="J5" s="5" t="s">
        <v>8</v>
      </c>
      <c r="K5" s="5"/>
      <c r="L5" s="5"/>
      <c r="M5" s="5"/>
      <c r="N5" s="5"/>
    </row>
    <row r="6" ht="14.25" spans="1:14">
      <c r="A6" s="5" t="s">
        <v>9</v>
      </c>
      <c r="B6" s="5"/>
      <c r="C6" s="5"/>
      <c r="D6" s="5"/>
      <c r="E6" s="5" t="s">
        <v>10</v>
      </c>
      <c r="F6" s="5" t="s">
        <v>11</v>
      </c>
      <c r="G6" s="5"/>
      <c r="H6" s="5" t="s">
        <v>12</v>
      </c>
      <c r="I6" s="5"/>
      <c r="J6" s="5" t="s">
        <v>13</v>
      </c>
      <c r="K6" s="5"/>
      <c r="L6" s="5" t="s">
        <v>14</v>
      </c>
      <c r="M6" s="5"/>
      <c r="N6" s="5" t="s">
        <v>15</v>
      </c>
    </row>
    <row r="7" ht="14.25" spans="1:14">
      <c r="A7" s="5"/>
      <c r="B7" s="5"/>
      <c r="C7" s="6" t="s">
        <v>16</v>
      </c>
      <c r="D7" s="6"/>
      <c r="E7" s="5">
        <v>40</v>
      </c>
      <c r="F7" s="5">
        <v>20</v>
      </c>
      <c r="G7" s="5"/>
      <c r="H7" s="5">
        <v>0</v>
      </c>
      <c r="I7" s="5"/>
      <c r="J7" s="5">
        <v>10</v>
      </c>
      <c r="K7" s="5"/>
      <c r="L7" s="5">
        <v>0</v>
      </c>
      <c r="M7" s="5"/>
      <c r="N7" s="5">
        <v>0</v>
      </c>
    </row>
    <row r="8" ht="14.25" spans="1:14">
      <c r="A8" s="5"/>
      <c r="B8" s="5"/>
      <c r="C8" s="5" t="s">
        <v>17</v>
      </c>
      <c r="D8" s="5"/>
      <c r="E8" s="5"/>
      <c r="F8" s="5"/>
      <c r="G8" s="5"/>
      <c r="H8" s="5"/>
      <c r="I8" s="5"/>
      <c r="J8" s="5" t="s">
        <v>18</v>
      </c>
      <c r="K8" s="5"/>
      <c r="L8" s="5"/>
      <c r="M8" s="5"/>
      <c r="N8" s="5" t="s">
        <v>18</v>
      </c>
    </row>
    <row r="9" ht="14.25" spans="1:14">
      <c r="A9" s="5"/>
      <c r="B9" s="5"/>
      <c r="C9" s="5" t="s">
        <v>19</v>
      </c>
      <c r="D9" s="5"/>
      <c r="E9" s="5"/>
      <c r="F9" s="5"/>
      <c r="G9" s="5"/>
      <c r="H9" s="5"/>
      <c r="I9" s="5"/>
      <c r="J9" s="5" t="s">
        <v>18</v>
      </c>
      <c r="K9" s="5"/>
      <c r="L9" s="5"/>
      <c r="M9" s="5"/>
      <c r="N9" s="5" t="s">
        <v>18</v>
      </c>
    </row>
    <row r="10" ht="14.25" spans="1:14">
      <c r="A10" s="5"/>
      <c r="B10" s="5"/>
      <c r="C10" s="5" t="s">
        <v>20</v>
      </c>
      <c r="D10" s="5"/>
      <c r="E10" s="5"/>
      <c r="F10" s="5"/>
      <c r="G10" s="5"/>
      <c r="H10" s="5"/>
      <c r="I10" s="5"/>
      <c r="J10" s="5" t="s">
        <v>18</v>
      </c>
      <c r="K10" s="5"/>
      <c r="L10" s="5"/>
      <c r="M10" s="5"/>
      <c r="N10" s="5" t="s">
        <v>18</v>
      </c>
    </row>
    <row r="11" ht="14.25" spans="1:14">
      <c r="A11" s="5" t="s">
        <v>21</v>
      </c>
      <c r="B11" s="5" t="s">
        <v>22</v>
      </c>
      <c r="C11" s="5"/>
      <c r="D11" s="5"/>
      <c r="E11" s="5"/>
      <c r="F11" s="5"/>
      <c r="G11" s="5"/>
      <c r="H11" s="5" t="s">
        <v>23</v>
      </c>
      <c r="I11" s="5"/>
      <c r="J11" s="5"/>
      <c r="K11" s="5"/>
      <c r="L11" s="5"/>
      <c r="M11" s="5"/>
      <c r="N11" s="5"/>
    </row>
    <row r="12" ht="14.25" spans="1:14">
      <c r="A12" s="5"/>
      <c r="B12" s="5" t="s">
        <v>139</v>
      </c>
      <c r="C12" s="5"/>
      <c r="D12" s="5"/>
      <c r="E12" s="5"/>
      <c r="F12" s="5"/>
      <c r="G12" s="5"/>
      <c r="H12" s="5" t="s">
        <v>140</v>
      </c>
      <c r="I12" s="5"/>
      <c r="J12" s="5"/>
      <c r="K12" s="5"/>
      <c r="L12" s="5"/>
      <c r="M12" s="5"/>
      <c r="N12" s="5"/>
    </row>
    <row r="13" spans="1:14">
      <c r="A13" s="5" t="s">
        <v>26</v>
      </c>
      <c r="B13" s="5" t="s">
        <v>27</v>
      </c>
      <c r="C13" s="5" t="s">
        <v>28</v>
      </c>
      <c r="D13" s="5" t="s">
        <v>29</v>
      </c>
      <c r="E13" s="5"/>
      <c r="F13" s="5"/>
      <c r="G13" s="5" t="s">
        <v>30</v>
      </c>
      <c r="H13" s="5" t="s">
        <v>31</v>
      </c>
      <c r="I13" s="5" t="s">
        <v>13</v>
      </c>
      <c r="J13" s="5"/>
      <c r="K13" s="5" t="s">
        <v>15</v>
      </c>
      <c r="L13" s="5"/>
      <c r="M13" s="5" t="s">
        <v>32</v>
      </c>
      <c r="N13" s="5"/>
    </row>
    <row r="14" spans="1:14">
      <c r="A14" s="5"/>
      <c r="B14" s="5"/>
      <c r="C14" s="5"/>
      <c r="D14" s="5"/>
      <c r="E14" s="5"/>
      <c r="F14" s="5"/>
      <c r="G14" s="5"/>
      <c r="H14" s="5"/>
      <c r="I14" s="5"/>
      <c r="J14" s="5"/>
      <c r="K14" s="5"/>
      <c r="L14" s="5"/>
      <c r="M14" s="5"/>
      <c r="N14" s="5"/>
    </row>
    <row r="15" ht="14.25" spans="1:14">
      <c r="A15" s="5"/>
      <c r="B15" s="5" t="s">
        <v>33</v>
      </c>
      <c r="C15" s="5" t="s">
        <v>34</v>
      </c>
      <c r="D15" s="7" t="s">
        <v>141</v>
      </c>
      <c r="E15" s="7"/>
      <c r="F15" s="7"/>
      <c r="G15" s="5" t="s">
        <v>142</v>
      </c>
      <c r="H15" s="5" t="s">
        <v>143</v>
      </c>
      <c r="I15" s="5">
        <v>30</v>
      </c>
      <c r="J15" s="5"/>
      <c r="K15" s="5">
        <v>30</v>
      </c>
      <c r="L15" s="5"/>
      <c r="M15" s="5"/>
      <c r="N15" s="5"/>
    </row>
    <row r="16" ht="14.25" spans="1:14">
      <c r="A16" s="5"/>
      <c r="B16" s="5"/>
      <c r="C16" s="5" t="s">
        <v>109</v>
      </c>
      <c r="D16" s="7" t="s">
        <v>144</v>
      </c>
      <c r="E16" s="7"/>
      <c r="F16" s="7"/>
      <c r="G16" s="5" t="s">
        <v>145</v>
      </c>
      <c r="H16" s="5">
        <v>0</v>
      </c>
      <c r="I16" s="5">
        <v>20</v>
      </c>
      <c r="J16" s="5"/>
      <c r="K16" s="5">
        <v>0</v>
      </c>
      <c r="L16" s="5"/>
      <c r="M16" s="5" t="s">
        <v>146</v>
      </c>
      <c r="N16" s="5"/>
    </row>
    <row r="17" ht="31" customHeight="1" spans="1:14">
      <c r="A17" s="5"/>
      <c r="B17" s="5" t="s">
        <v>46</v>
      </c>
      <c r="C17" s="5" t="s">
        <v>47</v>
      </c>
      <c r="D17" s="7" t="s">
        <v>147</v>
      </c>
      <c r="E17" s="7"/>
      <c r="F17" s="7"/>
      <c r="G17" s="5" t="s">
        <v>52</v>
      </c>
      <c r="H17" s="9">
        <v>0.9</v>
      </c>
      <c r="I17" s="5">
        <v>20</v>
      </c>
      <c r="J17" s="5"/>
      <c r="K17" s="5">
        <v>20</v>
      </c>
      <c r="L17" s="5"/>
      <c r="M17" s="5"/>
      <c r="N17" s="5"/>
    </row>
    <row r="18" ht="42.75" spans="1:14">
      <c r="A18" s="5"/>
      <c r="B18" s="5" t="s">
        <v>53</v>
      </c>
      <c r="C18" s="5" t="s">
        <v>54</v>
      </c>
      <c r="D18" s="7" t="s">
        <v>148</v>
      </c>
      <c r="E18" s="7"/>
      <c r="F18" s="7"/>
      <c r="G18" s="5" t="s">
        <v>52</v>
      </c>
      <c r="H18" s="9">
        <v>0.9</v>
      </c>
      <c r="I18" s="5">
        <v>20</v>
      </c>
      <c r="J18" s="5"/>
      <c r="K18" s="5">
        <v>20</v>
      </c>
      <c r="L18" s="5"/>
      <c r="M18" s="5"/>
      <c r="N18" s="5"/>
    </row>
    <row r="19" ht="14.25" spans="1:14">
      <c r="A19" s="10" t="s">
        <v>56</v>
      </c>
      <c r="B19" s="10"/>
      <c r="C19" s="10"/>
      <c r="D19" s="10"/>
      <c r="E19" s="10"/>
      <c r="F19" s="10"/>
      <c r="G19" s="10"/>
      <c r="H19" s="10"/>
      <c r="I19" s="10">
        <v>100</v>
      </c>
      <c r="J19" s="10"/>
      <c r="K19" s="10">
        <v>70</v>
      </c>
      <c r="L19" s="10"/>
      <c r="M19" s="5"/>
      <c r="N19" s="5"/>
    </row>
    <row r="20" ht="14.25" spans="1:14">
      <c r="A20" s="11" t="s">
        <v>57</v>
      </c>
      <c r="B20" s="11"/>
      <c r="C20" s="11"/>
      <c r="D20" s="11"/>
      <c r="E20" s="11"/>
      <c r="F20" s="11"/>
      <c r="G20" s="11"/>
      <c r="H20" s="11"/>
      <c r="I20" s="11"/>
      <c r="J20" s="11"/>
      <c r="K20" s="11"/>
      <c r="L20" s="11"/>
      <c r="M20" s="11"/>
      <c r="N20" s="11"/>
    </row>
    <row r="21" ht="14.25" spans="1:14">
      <c r="A21" s="12" t="s">
        <v>58</v>
      </c>
      <c r="B21" s="12"/>
      <c r="C21" s="12"/>
      <c r="D21" s="12"/>
      <c r="E21" s="12"/>
      <c r="F21" s="12"/>
      <c r="G21" s="12"/>
      <c r="H21" s="12"/>
      <c r="I21" s="12"/>
      <c r="J21" s="12"/>
      <c r="K21" s="12"/>
      <c r="L21" s="12"/>
      <c r="M21" s="12"/>
      <c r="N21" s="12"/>
    </row>
    <row r="22" ht="14.25" spans="1:14">
      <c r="A22" s="13" t="s">
        <v>59</v>
      </c>
      <c r="B22" s="13"/>
      <c r="C22" s="13"/>
      <c r="D22" s="13"/>
      <c r="E22" s="13"/>
      <c r="F22" s="13"/>
      <c r="G22" s="13"/>
      <c r="H22" s="13"/>
      <c r="I22" s="13"/>
      <c r="J22" s="13"/>
      <c r="K22" s="13"/>
      <c r="L22" s="13"/>
      <c r="M22" s="13"/>
      <c r="N22" s="13"/>
    </row>
    <row r="23" ht="14.25" spans="1:14">
      <c r="A23" s="13" t="s">
        <v>60</v>
      </c>
      <c r="B23" s="13"/>
      <c r="C23" s="13"/>
      <c r="D23" s="13"/>
      <c r="E23" s="13"/>
      <c r="F23" s="13"/>
      <c r="G23" s="13"/>
      <c r="H23" s="13"/>
      <c r="I23" s="13"/>
      <c r="J23" s="13"/>
      <c r="K23" s="13"/>
      <c r="L23" s="13"/>
      <c r="M23" s="13"/>
      <c r="N23" s="13"/>
    </row>
    <row r="24" ht="14.25" spans="1:14">
      <c r="A24" s="14" t="s">
        <v>61</v>
      </c>
      <c r="B24" s="15"/>
      <c r="C24" s="15"/>
      <c r="D24" s="15"/>
      <c r="E24" s="15"/>
      <c r="F24" s="15"/>
      <c r="G24" s="15"/>
      <c r="H24" s="15"/>
      <c r="I24" s="15"/>
      <c r="J24" s="15"/>
      <c r="K24" s="15"/>
      <c r="L24" s="16"/>
      <c r="M24" s="16"/>
      <c r="N24" s="16"/>
    </row>
  </sheetData>
  <mergeCells count="74">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20:N20"/>
    <mergeCell ref="A21:N21"/>
    <mergeCell ref="A22:N22"/>
    <mergeCell ref="A23:N23"/>
    <mergeCell ref="A24:K24"/>
    <mergeCell ref="A11:A12"/>
    <mergeCell ref="A13:A18"/>
    <mergeCell ref="B13:B14"/>
    <mergeCell ref="B15:B16"/>
    <mergeCell ref="C13:C14"/>
    <mergeCell ref="G13:G14"/>
    <mergeCell ref="H13:H14"/>
    <mergeCell ref="A6:B10"/>
    <mergeCell ref="D13:F14"/>
    <mergeCell ref="I13:J14"/>
    <mergeCell ref="K13:L14"/>
    <mergeCell ref="M13:N14"/>
  </mergeCells>
  <pageMargins left="0.75" right="0.75" top="1" bottom="1" header="0.5" footer="0.5"/>
  <pageSetup paperSize="9" scale="6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不动产登记经费</vt:lpstr>
      <vt:lpstr>自然执法检查</vt:lpstr>
      <vt:lpstr>涉土诉讼案件律师代理费</vt:lpstr>
      <vt:lpstr>扫黑除恶专项斗争</vt:lpstr>
      <vt:lpstr>征地拆迁打图服务费</vt:lpstr>
      <vt:lpstr>因公出差伙食补助与交通补贴</vt:lpstr>
      <vt:lpstr>扶贫工作经费</vt:lpstr>
      <vt:lpstr>房地一体确权登记发证技术服务费</vt:lpstr>
      <vt:lpstr>建设用地报批技术服务费</vt:lpstr>
      <vt:lpstr>集体土地所有权权籍调查技术服务费</vt:lpstr>
      <vt:lpstr>蓉江新区县级发证矿山资源储量报告</vt:lpstr>
      <vt:lpstr>县级发证矿业权勘查开采信息公示实地 核查费</vt:lpstr>
      <vt:lpstr>过渡期土地利用总体规划和城市总体规划调整等</vt:lpstr>
      <vt:lpstr>地质灾害防治经费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蓉江新区国土分局（单位）</cp:lastModifiedBy>
  <dcterms:created xsi:type="dcterms:W3CDTF">2021-07-27T00:35:00Z</dcterms:created>
  <dcterms:modified xsi:type="dcterms:W3CDTF">2022-01-10T07:55:19Z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